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Th Dorsan\Desktop\"/>
    </mc:Choice>
  </mc:AlternateContent>
  <xr:revisionPtr revIDLastSave="0" documentId="13_ncr:1_{AFBD3D7C-C3FB-42D8-B955-625687BAE402}" xr6:coauthVersionLast="47" xr6:coauthVersionMax="47" xr10:uidLastSave="{00000000-0000-0000-0000-000000000000}"/>
  <bookViews>
    <workbookView xWindow="-110" yWindow="-110" windowWidth="38620" windowHeight="21100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" i="1" l="1" a="1"/>
  <c r="A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12" i="1" a="1"/>
  <c r="A112" i="1" s="1"/>
  <c r="A113" i="1" a="1"/>
  <c r="A113" i="1" s="1"/>
  <c r="A114" i="1" a="1"/>
  <c r="A114" i="1" s="1"/>
  <c r="A115" i="1" a="1"/>
  <c r="A115" i="1" s="1"/>
  <c r="A116" i="1" a="1"/>
  <c r="A116" i="1" s="1"/>
  <c r="A117" i="1" a="1"/>
  <c r="A117" i="1" s="1"/>
  <c r="A118" i="1" a="1"/>
  <c r="A118" i="1" s="1"/>
  <c r="A119" i="1" a="1"/>
  <c r="A119" i="1" s="1"/>
  <c r="A120" i="1" a="1"/>
  <c r="A120" i="1" s="1"/>
  <c r="A121" i="1" a="1"/>
  <c r="A121" i="1" s="1"/>
  <c r="A122" i="1" a="1"/>
  <c r="A122" i="1" s="1"/>
  <c r="A123" i="1" a="1"/>
  <c r="A123" i="1" s="1"/>
  <c r="A124" i="1" a="1"/>
  <c r="A124" i="1" s="1"/>
  <c r="A125" i="1" a="1"/>
  <c r="A125" i="1" s="1"/>
  <c r="A126" i="1" a="1"/>
  <c r="A126" i="1" s="1"/>
  <c r="A127" i="1" a="1"/>
  <c r="A127" i="1" s="1"/>
  <c r="A128" i="1" a="1"/>
  <c r="A128" i="1" s="1"/>
  <c r="A129" i="1" a="1"/>
  <c r="A129" i="1" s="1"/>
  <c r="A130" i="1" a="1"/>
  <c r="A130" i="1" s="1"/>
  <c r="A131" i="1" a="1"/>
  <c r="A131" i="1" s="1"/>
  <c r="A132" i="1" a="1"/>
  <c r="A132" i="1" s="1"/>
  <c r="A133" i="1" a="1"/>
  <c r="A133" i="1" s="1"/>
  <c r="A134" i="1" a="1"/>
  <c r="A134" i="1" s="1"/>
  <c r="A135" i="1" a="1"/>
  <c r="A135" i="1" s="1"/>
  <c r="A136" i="1" a="1"/>
  <c r="A136" i="1" s="1"/>
  <c r="A137" i="1" a="1"/>
  <c r="A137" i="1" s="1"/>
  <c r="A138" i="1" a="1"/>
  <c r="A138" i="1" s="1"/>
  <c r="A139" i="1" a="1"/>
  <c r="A139" i="1" s="1"/>
  <c r="A140" i="1" a="1"/>
  <c r="A140" i="1" s="1"/>
  <c r="A141" i="1" a="1"/>
  <c r="A141" i="1" s="1"/>
  <c r="A142" i="1" a="1"/>
  <c r="A142" i="1" s="1"/>
  <c r="A143" i="1" a="1"/>
  <c r="A143" i="1" s="1"/>
  <c r="A144" i="1" a="1"/>
  <c r="A144" i="1" s="1"/>
  <c r="A145" i="1" a="1"/>
  <c r="A145" i="1" s="1"/>
  <c r="A146" i="1" a="1"/>
  <c r="A146" i="1" s="1"/>
  <c r="A147" i="1" a="1"/>
  <c r="A147" i="1" s="1"/>
  <c r="A148" i="1" a="1"/>
  <c r="A148" i="1" s="1"/>
  <c r="A149" i="1" a="1"/>
  <c r="A149" i="1" s="1"/>
  <c r="A150" i="1" a="1"/>
  <c r="A150" i="1" s="1"/>
  <c r="A151" i="1" a="1"/>
  <c r="A151" i="1" s="1"/>
  <c r="A152" i="1" a="1"/>
  <c r="A152" i="1" s="1"/>
  <c r="A153" i="1" a="1"/>
  <c r="A153" i="1" s="1"/>
  <c r="A154" i="1" a="1"/>
  <c r="A154" i="1" s="1"/>
  <c r="A155" i="1" a="1"/>
  <c r="A155" i="1" s="1"/>
  <c r="A156" i="1" a="1"/>
  <c r="A156" i="1" s="1"/>
  <c r="A157" i="1" a="1"/>
  <c r="A157" i="1" s="1"/>
  <c r="A158" i="1" a="1"/>
  <c r="A158" i="1" s="1"/>
  <c r="A159" i="1" a="1"/>
  <c r="A159" i="1" s="1"/>
  <c r="A160" i="1" a="1"/>
  <c r="A160" i="1" s="1"/>
  <c r="A161" i="1" a="1"/>
  <c r="A161" i="1" s="1"/>
  <c r="A162" i="1" a="1"/>
  <c r="A162" i="1" s="1"/>
  <c r="A163" i="1" a="1"/>
  <c r="A163" i="1" s="1"/>
  <c r="A164" i="1" a="1"/>
  <c r="A164" i="1" s="1"/>
  <c r="A165" i="1" a="1"/>
  <c r="A165" i="1" s="1"/>
  <c r="A166" i="1" a="1"/>
  <c r="A166" i="1" s="1"/>
  <c r="A167" i="1" a="1"/>
  <c r="A167" i="1" s="1"/>
  <c r="A168" i="1" a="1"/>
  <c r="A168" i="1" s="1"/>
  <c r="A169" i="1" a="1"/>
  <c r="A169" i="1" s="1"/>
  <c r="A170" i="1" a="1"/>
  <c r="A170" i="1" s="1"/>
  <c r="A171" i="1" a="1"/>
  <c r="A171" i="1" s="1"/>
  <c r="A172" i="1" a="1"/>
  <c r="A172" i="1" s="1"/>
  <c r="A173" i="1" a="1"/>
  <c r="A173" i="1" s="1"/>
  <c r="A174" i="1" a="1"/>
  <c r="A174" i="1" s="1"/>
  <c r="A175" i="1" a="1"/>
  <c r="A175" i="1" s="1"/>
  <c r="A176" i="1" a="1"/>
  <c r="A176" i="1" s="1"/>
  <c r="A177" i="1" a="1"/>
  <c r="A177" i="1" s="1"/>
  <c r="A178" i="1" a="1"/>
  <c r="A178" i="1" s="1"/>
  <c r="A179" i="1" a="1"/>
  <c r="A179" i="1" s="1"/>
  <c r="A180" i="1" a="1"/>
  <c r="A180" i="1" s="1"/>
  <c r="A181" i="1" a="1"/>
  <c r="A181" i="1" s="1"/>
  <c r="A182" i="1" a="1"/>
  <c r="A182" i="1" s="1"/>
  <c r="A183" i="1" a="1"/>
  <c r="A183" i="1" s="1"/>
  <c r="A184" i="1" a="1"/>
  <c r="A184" i="1" s="1"/>
  <c r="A185" i="1" a="1"/>
  <c r="A185" i="1" s="1"/>
  <c r="A186" i="1" a="1"/>
  <c r="A186" i="1" s="1"/>
  <c r="A187" i="1" a="1"/>
  <c r="A187" i="1" s="1"/>
  <c r="A188" i="1" a="1"/>
  <c r="A188" i="1" s="1"/>
  <c r="A189" i="1" a="1"/>
  <c r="A189" i="1" s="1"/>
  <c r="A190" i="1" a="1"/>
  <c r="A190" i="1" s="1"/>
  <c r="A191" i="1" a="1"/>
  <c r="A191" i="1" s="1"/>
  <c r="A192" i="1" a="1"/>
  <c r="A192" i="1" s="1"/>
  <c r="A193" i="1" a="1"/>
  <c r="A193" i="1" s="1"/>
  <c r="A194" i="1" a="1"/>
  <c r="A194" i="1" s="1"/>
  <c r="A195" i="1" a="1"/>
  <c r="A195" i="1" s="1"/>
  <c r="A196" i="1" a="1"/>
  <c r="A196" i="1" s="1"/>
  <c r="A197" i="1" a="1"/>
  <c r="A197" i="1" s="1"/>
  <c r="A198" i="1" a="1"/>
  <c r="A198" i="1" s="1"/>
  <c r="A199" i="1" a="1"/>
  <c r="A199" i="1" s="1"/>
  <c r="A200" i="1" a="1"/>
  <c r="A200" i="1" s="1"/>
  <c r="A201" i="1" a="1"/>
  <c r="A201" i="1" s="1"/>
  <c r="A202" i="1" a="1"/>
  <c r="A202" i="1" s="1"/>
  <c r="A203" i="1" a="1"/>
  <c r="A203" i="1" s="1"/>
  <c r="A204" i="1" a="1"/>
  <c r="A204" i="1" s="1"/>
  <c r="A205" i="1" a="1"/>
  <c r="A205" i="1" s="1"/>
  <c r="A206" i="1" a="1"/>
  <c r="A206" i="1" s="1"/>
  <c r="A207" i="1" a="1"/>
  <c r="A207" i="1" s="1"/>
  <c r="A208" i="1" a="1"/>
  <c r="A208" i="1" s="1"/>
  <c r="A209" i="1" a="1"/>
  <c r="A209" i="1" s="1"/>
  <c r="A210" i="1" a="1"/>
  <c r="A210" i="1" s="1"/>
  <c r="A211" i="1" a="1"/>
  <c r="A211" i="1" s="1"/>
  <c r="A212" i="1" a="1"/>
  <c r="A212" i="1" s="1"/>
  <c r="A213" i="1" a="1"/>
  <c r="A213" i="1" s="1"/>
  <c r="A214" i="1" a="1"/>
  <c r="A214" i="1" s="1"/>
  <c r="A215" i="1" a="1"/>
  <c r="A215" i="1" s="1"/>
  <c r="A216" i="1" a="1"/>
  <c r="A216" i="1" s="1"/>
  <c r="A217" i="1" a="1"/>
  <c r="A217" i="1" s="1"/>
  <c r="A218" i="1" a="1"/>
  <c r="A218" i="1" s="1"/>
  <c r="A219" i="1" a="1"/>
  <c r="A219" i="1" s="1"/>
  <c r="A220" i="1" a="1"/>
  <c r="A220" i="1" s="1"/>
  <c r="A221" i="1" a="1"/>
  <c r="A221" i="1" s="1"/>
  <c r="A222" i="1" a="1"/>
  <c r="A222" i="1" s="1"/>
  <c r="A223" i="1" a="1"/>
  <c r="A223" i="1" s="1"/>
  <c r="A224" i="1" a="1"/>
  <c r="A224" i="1" s="1"/>
  <c r="A225" i="1" a="1"/>
  <c r="A225" i="1" s="1"/>
  <c r="A226" i="1" a="1"/>
  <c r="A226" i="1" s="1"/>
  <c r="A227" i="1" a="1"/>
  <c r="A227" i="1" s="1"/>
  <c r="A228" i="1" a="1"/>
  <c r="A228" i="1" s="1"/>
  <c r="A229" i="1" a="1"/>
  <c r="A229" i="1" s="1"/>
  <c r="A230" i="1" a="1"/>
  <c r="A230" i="1" s="1"/>
  <c r="A231" i="1" a="1"/>
  <c r="A231" i="1" s="1"/>
  <c r="A232" i="1" a="1"/>
  <c r="A232" i="1" s="1"/>
  <c r="A233" i="1" a="1"/>
  <c r="A233" i="1" s="1"/>
  <c r="A234" i="1" a="1"/>
  <c r="A234" i="1" s="1"/>
  <c r="A235" i="1" a="1"/>
  <c r="A235" i="1" s="1"/>
  <c r="A236" i="1" a="1"/>
  <c r="A236" i="1" s="1"/>
  <c r="A237" i="1" a="1"/>
  <c r="A237" i="1" s="1"/>
  <c r="A238" i="1" a="1"/>
  <c r="A238" i="1" s="1"/>
  <c r="A239" i="1" a="1"/>
  <c r="A239" i="1" s="1"/>
  <c r="A240" i="1" a="1"/>
  <c r="A240" i="1" s="1"/>
  <c r="A241" i="1" a="1"/>
  <c r="A241" i="1" s="1"/>
  <c r="A242" i="1" a="1"/>
  <c r="A242" i="1" s="1"/>
  <c r="A243" i="1" a="1"/>
  <c r="A243" i="1" s="1"/>
  <c r="A244" i="1" a="1"/>
  <c r="A244" i="1" s="1"/>
  <c r="A245" i="1" a="1"/>
  <c r="A245" i="1" s="1"/>
  <c r="A246" i="1" a="1"/>
  <c r="A246" i="1" s="1"/>
  <c r="A247" i="1" a="1"/>
  <c r="A247" i="1" s="1"/>
  <c r="A248" i="1" a="1"/>
  <c r="A248" i="1" s="1"/>
  <c r="A249" i="1" a="1"/>
  <c r="A249" i="1" s="1"/>
  <c r="A250" i="1" a="1"/>
  <c r="A250" i="1" s="1"/>
  <c r="A251" i="1" a="1"/>
  <c r="A251" i="1" s="1"/>
  <c r="A252" i="1" a="1"/>
  <c r="A252" i="1" s="1"/>
  <c r="A253" i="1" a="1"/>
  <c r="A253" i="1" s="1"/>
  <c r="A254" i="1" a="1"/>
  <c r="A254" i="1" s="1"/>
  <c r="A255" i="1" a="1"/>
  <c r="A255" i="1" s="1"/>
  <c r="A256" i="1" a="1"/>
  <c r="A256" i="1" s="1"/>
  <c r="A257" i="1" a="1"/>
  <c r="A257" i="1" s="1"/>
  <c r="A258" i="1" a="1"/>
  <c r="A258" i="1" s="1"/>
  <c r="A259" i="1" a="1"/>
  <c r="A259" i="1" s="1"/>
  <c r="A260" i="1" a="1"/>
  <c r="A260" i="1" s="1"/>
  <c r="A261" i="1" a="1"/>
  <c r="A261" i="1" s="1"/>
  <c r="A262" i="1" a="1"/>
  <c r="A262" i="1" s="1"/>
  <c r="A263" i="1" a="1"/>
  <c r="A263" i="1" s="1"/>
  <c r="A264" i="1" a="1"/>
  <c r="A264" i="1" s="1"/>
  <c r="A265" i="1" a="1"/>
  <c r="A265" i="1" s="1"/>
  <c r="A266" i="1" a="1"/>
  <c r="A266" i="1" s="1"/>
  <c r="A267" i="1" a="1"/>
  <c r="A267" i="1" s="1"/>
  <c r="A268" i="1" a="1"/>
  <c r="A268" i="1" s="1"/>
  <c r="A269" i="1" a="1"/>
  <c r="A269" i="1" s="1"/>
  <c r="A270" i="1" a="1"/>
  <c r="A270" i="1" s="1"/>
  <c r="A271" i="1" a="1"/>
  <c r="A271" i="1" s="1"/>
  <c r="A272" i="1" a="1"/>
  <c r="A272" i="1" s="1"/>
  <c r="A273" i="1" a="1"/>
  <c r="A273" i="1" s="1"/>
  <c r="A274" i="1" a="1"/>
  <c r="A274" i="1" s="1"/>
  <c r="A275" i="1" a="1"/>
  <c r="A275" i="1" s="1"/>
  <c r="A276" i="1" a="1"/>
  <c r="A276" i="1" s="1"/>
  <c r="A277" i="1" a="1"/>
  <c r="A277" i="1" s="1"/>
  <c r="A278" i="1" a="1"/>
  <c r="A278" i="1" s="1"/>
  <c r="A279" i="1" a="1"/>
  <c r="A279" i="1" s="1"/>
  <c r="A280" i="1" a="1"/>
  <c r="A280" i="1" s="1"/>
  <c r="A281" i="1" a="1"/>
  <c r="A281" i="1" s="1"/>
  <c r="A282" i="1" a="1"/>
  <c r="A282" i="1" s="1"/>
  <c r="A283" i="1" a="1"/>
  <c r="A283" i="1" s="1"/>
  <c r="A284" i="1" a="1"/>
  <c r="A284" i="1" s="1"/>
  <c r="A285" i="1" a="1"/>
  <c r="A285" i="1" s="1"/>
  <c r="A286" i="1" a="1"/>
  <c r="A286" i="1" s="1"/>
  <c r="A287" i="1" a="1"/>
  <c r="A287" i="1" s="1"/>
  <c r="A288" i="1" a="1"/>
  <c r="A288" i="1" s="1"/>
  <c r="A289" i="1" a="1"/>
  <c r="A289" i="1" s="1"/>
  <c r="A290" i="1" a="1"/>
  <c r="A290" i="1" s="1"/>
  <c r="A291" i="1" a="1"/>
  <c r="A291" i="1" s="1"/>
  <c r="A292" i="1" a="1"/>
  <c r="A292" i="1" s="1"/>
  <c r="A293" i="1" a="1"/>
  <c r="A293" i="1" s="1"/>
  <c r="A294" i="1" a="1"/>
  <c r="A294" i="1" s="1"/>
  <c r="A295" i="1" a="1"/>
  <c r="A295" i="1" s="1"/>
  <c r="A296" i="1" a="1"/>
  <c r="A296" i="1" s="1"/>
  <c r="A297" i="1" a="1"/>
  <c r="A297" i="1" s="1"/>
  <c r="A298" i="1" a="1"/>
  <c r="A298" i="1" s="1"/>
  <c r="A299" i="1" a="1"/>
  <c r="A299" i="1" s="1"/>
  <c r="A300" i="1" a="1"/>
  <c r="A300" i="1" s="1"/>
  <c r="A301" i="1" a="1"/>
  <c r="A301" i="1" s="1"/>
  <c r="A302" i="1" a="1"/>
  <c r="A302" i="1" s="1"/>
  <c r="A303" i="1" a="1"/>
  <c r="A303" i="1" s="1"/>
  <c r="A304" i="1" a="1"/>
  <c r="A304" i="1" s="1"/>
  <c r="A305" i="1" a="1"/>
  <c r="A305" i="1" s="1"/>
  <c r="A306" i="1" a="1"/>
  <c r="A306" i="1" s="1"/>
  <c r="A307" i="1" a="1"/>
  <c r="A307" i="1" s="1"/>
  <c r="A308" i="1" a="1"/>
  <c r="A308" i="1" s="1"/>
  <c r="A309" i="1" a="1"/>
  <c r="A309" i="1" s="1"/>
  <c r="A310" i="1" a="1"/>
  <c r="A310" i="1" s="1"/>
  <c r="A311" i="1" a="1"/>
  <c r="A311" i="1" s="1"/>
  <c r="A312" i="1" a="1"/>
  <c r="A312" i="1" s="1"/>
  <c r="A313" i="1" a="1"/>
  <c r="A313" i="1" s="1"/>
  <c r="A314" i="1" a="1"/>
  <c r="A314" i="1" s="1"/>
  <c r="A315" i="1" a="1"/>
  <c r="A315" i="1" s="1"/>
  <c r="A316" i="1" a="1"/>
  <c r="A316" i="1" s="1"/>
  <c r="A317" i="1" a="1"/>
  <c r="A317" i="1" s="1"/>
  <c r="A318" i="1" a="1"/>
  <c r="A318" i="1" s="1"/>
  <c r="A319" i="1" a="1"/>
  <c r="A319" i="1" s="1"/>
  <c r="A320" i="1" a="1"/>
  <c r="A320" i="1" s="1"/>
  <c r="A321" i="1" a="1"/>
  <c r="A321" i="1" s="1"/>
  <c r="A322" i="1" a="1"/>
  <c r="A322" i="1" s="1"/>
  <c r="A323" i="1" a="1"/>
  <c r="A323" i="1" s="1"/>
  <c r="A324" i="1" a="1"/>
  <c r="A324" i="1" s="1"/>
  <c r="A325" i="1" a="1"/>
  <c r="A325" i="1" s="1"/>
  <c r="A326" i="1" a="1"/>
  <c r="A326" i="1" s="1"/>
  <c r="A327" i="1" a="1"/>
  <c r="A327" i="1" s="1"/>
  <c r="A328" i="1" a="1"/>
  <c r="A328" i="1" s="1"/>
  <c r="A329" i="1" a="1"/>
  <c r="A329" i="1" s="1"/>
  <c r="A330" i="1" a="1"/>
  <c r="A330" i="1" s="1"/>
  <c r="A331" i="1" a="1"/>
  <c r="A331" i="1" s="1"/>
  <c r="A332" i="1" a="1"/>
  <c r="A332" i="1" s="1"/>
  <c r="A333" i="1" a="1"/>
  <c r="A333" i="1" s="1"/>
  <c r="A334" i="1" a="1"/>
  <c r="A334" i="1" s="1"/>
  <c r="A335" i="1" a="1"/>
  <c r="A335" i="1" s="1"/>
  <c r="A336" i="1" a="1"/>
  <c r="A336" i="1" s="1"/>
  <c r="A337" i="1" a="1"/>
  <c r="A337" i="1" s="1"/>
  <c r="A338" i="1" a="1"/>
  <c r="A338" i="1" s="1"/>
  <c r="A339" i="1" a="1"/>
  <c r="A339" i="1" s="1"/>
  <c r="A340" i="1" a="1"/>
  <c r="A340" i="1" s="1"/>
  <c r="A341" i="1" a="1"/>
  <c r="A341" i="1" s="1"/>
  <c r="A342" i="1" a="1"/>
  <c r="A342" i="1" s="1"/>
  <c r="A343" i="1" a="1"/>
  <c r="A343" i="1" s="1"/>
  <c r="A344" i="1" a="1"/>
  <c r="A344" i="1" s="1"/>
  <c r="A345" i="1" a="1"/>
  <c r="A345" i="1" s="1"/>
  <c r="A346" i="1" a="1"/>
  <c r="A346" i="1" s="1"/>
  <c r="A347" i="1" a="1"/>
  <c r="A347" i="1" s="1"/>
  <c r="A348" i="1" a="1"/>
  <c r="A348" i="1" s="1"/>
  <c r="A349" i="1" a="1"/>
  <c r="A349" i="1" s="1"/>
  <c r="A350" i="1" a="1"/>
  <c r="A350" i="1" s="1"/>
  <c r="A351" i="1" a="1"/>
  <c r="A351" i="1" s="1"/>
  <c r="A352" i="1" a="1"/>
  <c r="A352" i="1" s="1"/>
  <c r="A353" i="1" a="1"/>
  <c r="A353" i="1" s="1"/>
  <c r="A354" i="1" a="1"/>
  <c r="A354" i="1" s="1"/>
  <c r="A355" i="1" a="1"/>
  <c r="A355" i="1" s="1"/>
  <c r="A356" i="1" a="1"/>
  <c r="A356" i="1" s="1"/>
  <c r="A357" i="1" a="1"/>
  <c r="A357" i="1" s="1"/>
  <c r="A358" i="1" a="1"/>
  <c r="A358" i="1" s="1"/>
  <c r="A359" i="1" a="1"/>
  <c r="A359" i="1" s="1"/>
  <c r="A360" i="1" a="1"/>
  <c r="A360" i="1" s="1"/>
  <c r="A361" i="1" a="1"/>
  <c r="A361" i="1" s="1"/>
  <c r="A362" i="1" a="1"/>
  <c r="A362" i="1" s="1"/>
  <c r="A363" i="1" a="1"/>
  <c r="A363" i="1" s="1"/>
  <c r="A364" i="1" a="1"/>
  <c r="A364" i="1" s="1"/>
  <c r="A365" i="1" a="1"/>
  <c r="A365" i="1" s="1"/>
  <c r="A366" i="1" a="1"/>
  <c r="A366" i="1" s="1"/>
  <c r="A367" i="1" a="1"/>
  <c r="A367" i="1" s="1"/>
  <c r="A368" i="1" a="1"/>
  <c r="A368" i="1" s="1"/>
  <c r="A369" i="1" a="1"/>
  <c r="A369" i="1" s="1"/>
  <c r="A370" i="1" a="1"/>
  <c r="A370" i="1" s="1"/>
  <c r="A371" i="1" a="1"/>
  <c r="A371" i="1" s="1"/>
  <c r="A372" i="1" a="1"/>
  <c r="A372" i="1" s="1"/>
  <c r="A373" i="1" a="1"/>
  <c r="A373" i="1" s="1"/>
  <c r="A374" i="1" a="1"/>
  <c r="A374" i="1" s="1"/>
  <c r="A375" i="1" a="1"/>
  <c r="A375" i="1" s="1"/>
  <c r="A376" i="1" a="1"/>
  <c r="A376" i="1" s="1"/>
  <c r="A377" i="1" a="1"/>
  <c r="A377" i="1" s="1"/>
  <c r="A378" i="1" a="1"/>
  <c r="A378" i="1" s="1"/>
  <c r="A379" i="1" a="1"/>
  <c r="A379" i="1" s="1"/>
  <c r="A380" i="1" a="1"/>
  <c r="A380" i="1" s="1"/>
  <c r="A381" i="1" a="1"/>
  <c r="A381" i="1" s="1"/>
  <c r="A382" i="1" a="1"/>
  <c r="A382" i="1" s="1"/>
  <c r="A383" i="1" a="1"/>
  <c r="A383" i="1" s="1"/>
  <c r="A384" i="1" a="1"/>
  <c r="A384" i="1" s="1"/>
  <c r="A385" i="1" a="1"/>
  <c r="A385" i="1" s="1"/>
  <c r="A386" i="1" a="1"/>
  <c r="A386" i="1" s="1"/>
  <c r="A387" i="1" a="1"/>
  <c r="A387" i="1" s="1"/>
  <c r="A388" i="1" a="1"/>
  <c r="A388" i="1" s="1"/>
  <c r="A389" i="1" a="1"/>
  <c r="A389" i="1" s="1"/>
  <c r="A390" i="1" a="1"/>
  <c r="A390" i="1" s="1"/>
  <c r="A391" i="1" a="1"/>
  <c r="A391" i="1" s="1"/>
  <c r="A392" i="1" a="1"/>
  <c r="A392" i="1" s="1"/>
  <c r="A393" i="1" a="1"/>
  <c r="A393" i="1" s="1"/>
  <c r="A394" i="1" a="1"/>
  <c r="A394" i="1" s="1"/>
  <c r="A395" i="1" a="1"/>
  <c r="A395" i="1" s="1"/>
  <c r="A396" i="1" a="1"/>
  <c r="A396" i="1" s="1"/>
  <c r="A397" i="1" a="1"/>
  <c r="A397" i="1" s="1"/>
  <c r="A398" i="1" a="1"/>
  <c r="A398" i="1" s="1"/>
  <c r="A399" i="1" a="1"/>
  <c r="A399" i="1" s="1"/>
  <c r="A400" i="1" a="1"/>
  <c r="A400" i="1" s="1"/>
  <c r="A401" i="1" a="1"/>
  <c r="A401" i="1" s="1"/>
  <c r="A402" i="1" a="1"/>
  <c r="A402" i="1" s="1"/>
  <c r="A403" i="1" a="1"/>
  <c r="A403" i="1" s="1"/>
  <c r="A404" i="1" a="1"/>
  <c r="A404" i="1" s="1"/>
  <c r="A405" i="1" a="1"/>
  <c r="A405" i="1" s="1"/>
  <c r="A406" i="1" a="1"/>
  <c r="A406" i="1" s="1"/>
  <c r="A407" i="1" a="1"/>
  <c r="A407" i="1" s="1"/>
  <c r="A408" i="1" a="1"/>
  <c r="A408" i="1" s="1"/>
  <c r="A409" i="1" a="1"/>
  <c r="A409" i="1" s="1"/>
  <c r="A410" i="1" a="1"/>
  <c r="A410" i="1" s="1"/>
  <c r="A411" i="1" a="1"/>
  <c r="A411" i="1" s="1"/>
  <c r="A412" i="1" a="1"/>
  <c r="A412" i="1" s="1"/>
  <c r="A413" i="1" a="1"/>
  <c r="A413" i="1" s="1"/>
  <c r="A414" i="1" a="1"/>
  <c r="A414" i="1" s="1"/>
  <c r="A415" i="1" a="1"/>
  <c r="A415" i="1" s="1"/>
  <c r="A416" i="1" a="1"/>
  <c r="A416" i="1" s="1"/>
  <c r="A417" i="1" a="1"/>
  <c r="A417" i="1" s="1"/>
  <c r="A418" i="1" a="1"/>
  <c r="A418" i="1" s="1"/>
  <c r="A419" i="1" a="1"/>
  <c r="A419" i="1" s="1"/>
  <c r="A420" i="1" a="1"/>
  <c r="A420" i="1" s="1"/>
  <c r="A421" i="1" a="1"/>
  <c r="A421" i="1" s="1"/>
  <c r="A422" i="1" a="1"/>
  <c r="A422" i="1" s="1"/>
  <c r="A423" i="1" a="1"/>
  <c r="A423" i="1" s="1"/>
  <c r="A424" i="1" a="1"/>
  <c r="A424" i="1" s="1"/>
  <c r="A425" i="1" a="1"/>
  <c r="A425" i="1" s="1"/>
  <c r="A426" i="1" a="1"/>
  <c r="A426" i="1" s="1"/>
  <c r="A427" i="1" a="1"/>
  <c r="A427" i="1" s="1"/>
  <c r="A428" i="1" a="1"/>
  <c r="A428" i="1" s="1"/>
  <c r="A429" i="1" a="1"/>
  <c r="A429" i="1" s="1"/>
  <c r="A430" i="1" a="1"/>
  <c r="A430" i="1" s="1"/>
  <c r="A431" i="1" a="1"/>
  <c r="A431" i="1" s="1"/>
  <c r="A432" i="1" a="1"/>
  <c r="A432" i="1" s="1"/>
  <c r="A433" i="1" a="1"/>
  <c r="A433" i="1" s="1"/>
  <c r="A434" i="1" a="1"/>
  <c r="A434" i="1" s="1"/>
  <c r="A435" i="1" a="1"/>
  <c r="A435" i="1" s="1"/>
  <c r="A436" i="1" a="1"/>
  <c r="A436" i="1" s="1"/>
  <c r="A437" i="1" a="1"/>
  <c r="A437" i="1" s="1"/>
  <c r="A438" i="1" a="1"/>
  <c r="A438" i="1" s="1"/>
  <c r="A439" i="1" a="1"/>
  <c r="A439" i="1" s="1"/>
  <c r="A440" i="1" a="1"/>
  <c r="A440" i="1" s="1"/>
  <c r="A441" i="1" a="1"/>
  <c r="A441" i="1" s="1"/>
  <c r="A442" i="1" a="1"/>
  <c r="A442" i="1" s="1"/>
  <c r="A443" i="1" a="1"/>
  <c r="A443" i="1" s="1"/>
  <c r="A444" i="1" a="1"/>
  <c r="A444" i="1" s="1"/>
  <c r="A445" i="1" a="1"/>
  <c r="A445" i="1" s="1"/>
  <c r="A446" i="1" a="1"/>
  <c r="A446" i="1" s="1"/>
  <c r="A447" i="1" a="1"/>
  <c r="A447" i="1" s="1"/>
  <c r="A448" i="1" a="1"/>
  <c r="A448" i="1" s="1"/>
  <c r="A449" i="1" a="1"/>
  <c r="A449" i="1" s="1"/>
  <c r="A450" i="1" a="1"/>
  <c r="A450" i="1" s="1"/>
  <c r="A451" i="1" a="1"/>
  <c r="A451" i="1" s="1"/>
  <c r="A452" i="1" a="1"/>
  <c r="A452" i="1" s="1"/>
  <c r="A453" i="1" a="1"/>
  <c r="A453" i="1" s="1"/>
  <c r="A454" i="1" a="1"/>
  <c r="A454" i="1" s="1"/>
  <c r="A455" i="1" a="1"/>
  <c r="A455" i="1" s="1"/>
  <c r="A456" i="1" a="1"/>
  <c r="A456" i="1" s="1"/>
  <c r="A457" i="1" a="1"/>
  <c r="A457" i="1" s="1"/>
  <c r="A458" i="1" a="1"/>
  <c r="A458" i="1" s="1"/>
  <c r="A459" i="1" a="1"/>
  <c r="A459" i="1" s="1"/>
  <c r="A460" i="1" a="1"/>
  <c r="A460" i="1" s="1"/>
  <c r="A461" i="1" a="1"/>
  <c r="A461" i="1" s="1"/>
  <c r="A462" i="1" a="1"/>
  <c r="A462" i="1" s="1"/>
  <c r="A463" i="1" a="1"/>
  <c r="A463" i="1" s="1"/>
  <c r="A464" i="1" a="1"/>
  <c r="A464" i="1" s="1"/>
  <c r="A465" i="1" a="1"/>
  <c r="A465" i="1" s="1"/>
  <c r="A466" i="1" a="1"/>
  <c r="A466" i="1" s="1"/>
  <c r="A467" i="1" a="1"/>
  <c r="A467" i="1" s="1"/>
  <c r="A468" i="1" a="1"/>
  <c r="A468" i="1" s="1"/>
  <c r="A469" i="1" a="1"/>
  <c r="A469" i="1" s="1"/>
  <c r="A470" i="1" a="1"/>
  <c r="A470" i="1" s="1"/>
  <c r="A471" i="1" a="1"/>
  <c r="A471" i="1" s="1"/>
  <c r="A472" i="1" a="1"/>
  <c r="A472" i="1" s="1"/>
  <c r="A473" i="1" a="1"/>
  <c r="A473" i="1" s="1"/>
  <c r="A474" i="1" a="1"/>
  <c r="A474" i="1" s="1"/>
  <c r="A475" i="1" a="1"/>
  <c r="A475" i="1" s="1"/>
  <c r="A476" i="1" a="1"/>
  <c r="A476" i="1" s="1"/>
  <c r="A477" i="1" a="1"/>
  <c r="A477" i="1" s="1"/>
  <c r="A478" i="1" a="1"/>
  <c r="A478" i="1" s="1"/>
  <c r="A479" i="1" a="1"/>
  <c r="A479" i="1" s="1"/>
  <c r="A480" i="1" a="1"/>
  <c r="A480" i="1" s="1"/>
  <c r="A481" i="1" a="1"/>
  <c r="A481" i="1" s="1"/>
  <c r="A482" i="1" a="1"/>
  <c r="A482" i="1" s="1"/>
  <c r="A483" i="1" a="1"/>
  <c r="A483" i="1" s="1"/>
  <c r="A484" i="1" a="1"/>
  <c r="A484" i="1" s="1"/>
  <c r="A485" i="1" a="1"/>
  <c r="A485" i="1" s="1"/>
  <c r="A486" i="1" a="1"/>
  <c r="A486" i="1" s="1"/>
  <c r="A487" i="1" a="1"/>
  <c r="A487" i="1" s="1"/>
  <c r="A488" i="1" a="1"/>
  <c r="A488" i="1" s="1"/>
  <c r="A489" i="1" a="1"/>
  <c r="A489" i="1" s="1"/>
  <c r="A490" i="1" a="1"/>
  <c r="A490" i="1" s="1"/>
  <c r="A491" i="1" a="1"/>
  <c r="A491" i="1" s="1"/>
  <c r="A492" i="1" a="1"/>
  <c r="A492" i="1" s="1"/>
  <c r="A493" i="1" a="1"/>
  <c r="A493" i="1" s="1"/>
  <c r="A494" i="1" a="1"/>
  <c r="A494" i="1" s="1"/>
  <c r="A495" i="1" a="1"/>
  <c r="A495" i="1" s="1"/>
  <c r="A496" i="1" a="1"/>
  <c r="A496" i="1" s="1"/>
  <c r="A497" i="1" a="1"/>
  <c r="A497" i="1" s="1"/>
  <c r="A498" i="1" a="1"/>
  <c r="A498" i="1" s="1"/>
  <c r="A499" i="1" a="1"/>
  <c r="A499" i="1" s="1"/>
  <c r="A500" i="1" a="1"/>
  <c r="A500" i="1" s="1"/>
  <c r="A501" i="1" a="1"/>
  <c r="A501" i="1" s="1"/>
  <c r="A502" i="1" a="1"/>
  <c r="A502" i="1" s="1"/>
  <c r="A503" i="1" a="1"/>
  <c r="A503" i="1" s="1"/>
  <c r="A504" i="1" a="1"/>
  <c r="A504" i="1" s="1"/>
  <c r="A505" i="1" a="1"/>
  <c r="A505" i="1" s="1"/>
  <c r="A506" i="1" a="1"/>
  <c r="A506" i="1" s="1"/>
  <c r="A507" i="1" a="1"/>
  <c r="A507" i="1" s="1"/>
  <c r="A508" i="1" a="1"/>
  <c r="A508" i="1" s="1"/>
  <c r="A509" i="1" a="1"/>
  <c r="A509" i="1" s="1"/>
  <c r="A510" i="1" a="1"/>
  <c r="A510" i="1" s="1"/>
  <c r="A511" i="1" a="1"/>
  <c r="A511" i="1" s="1"/>
  <c r="A512" i="1" a="1"/>
  <c r="A512" i="1" s="1"/>
  <c r="A513" i="1" a="1"/>
  <c r="A513" i="1" s="1"/>
  <c r="A514" i="1" a="1"/>
  <c r="A514" i="1" s="1"/>
  <c r="A515" i="1" a="1"/>
  <c r="A515" i="1" s="1"/>
  <c r="A516" i="1" a="1"/>
  <c r="A516" i="1" s="1"/>
  <c r="A517" i="1" a="1"/>
  <c r="A517" i="1" s="1"/>
  <c r="A518" i="1" a="1"/>
  <c r="A518" i="1" s="1"/>
  <c r="A519" i="1" a="1"/>
  <c r="A519" i="1" s="1"/>
  <c r="A520" i="1" a="1"/>
  <c r="A520" i="1" s="1"/>
  <c r="A521" i="1" a="1"/>
  <c r="A521" i="1" s="1"/>
  <c r="A522" i="1" a="1"/>
  <c r="A522" i="1" s="1"/>
  <c r="A523" i="1" a="1"/>
  <c r="A523" i="1" s="1"/>
  <c r="A524" i="1" a="1"/>
  <c r="A524" i="1" s="1"/>
  <c r="A525" i="1" a="1"/>
  <c r="A525" i="1" s="1"/>
  <c r="A526" i="1" a="1"/>
  <c r="A526" i="1" s="1"/>
  <c r="A527" i="1" a="1"/>
  <c r="A527" i="1" s="1"/>
  <c r="A528" i="1" a="1"/>
  <c r="A528" i="1" s="1"/>
  <c r="A529" i="1" a="1"/>
  <c r="A529" i="1" s="1"/>
  <c r="A530" i="1" a="1"/>
  <c r="A530" i="1" s="1"/>
  <c r="A531" i="1" a="1"/>
  <c r="A531" i="1" s="1"/>
  <c r="A532" i="1" a="1"/>
  <c r="A532" i="1" s="1"/>
  <c r="A533" i="1" a="1"/>
  <c r="A533" i="1" s="1"/>
  <c r="A534" i="1" a="1"/>
  <c r="A534" i="1" s="1"/>
  <c r="A535" i="1" a="1"/>
  <c r="A535" i="1" s="1"/>
  <c r="A536" i="1" a="1"/>
  <c r="A536" i="1" s="1"/>
  <c r="A537" i="1" a="1"/>
  <c r="A537" i="1" s="1"/>
  <c r="A538" i="1" a="1"/>
  <c r="A538" i="1" s="1"/>
  <c r="A539" i="1" a="1"/>
  <c r="A539" i="1" s="1"/>
  <c r="A540" i="1" a="1"/>
  <c r="A540" i="1" s="1"/>
  <c r="A541" i="1" a="1"/>
  <c r="A541" i="1" s="1"/>
  <c r="A542" i="1" a="1"/>
  <c r="A542" i="1" s="1"/>
  <c r="A543" i="1" a="1"/>
  <c r="A543" i="1" s="1"/>
  <c r="A544" i="1" a="1"/>
  <c r="A544" i="1" s="1"/>
  <c r="A545" i="1" a="1"/>
  <c r="A545" i="1" s="1"/>
  <c r="A546" i="1" a="1"/>
  <c r="A546" i="1" s="1"/>
  <c r="A547" i="1" a="1"/>
  <c r="A547" i="1" s="1"/>
  <c r="A548" i="1" a="1"/>
  <c r="A548" i="1" s="1"/>
  <c r="A549" i="1" a="1"/>
  <c r="A549" i="1" s="1"/>
  <c r="A550" i="1" a="1"/>
  <c r="A550" i="1" s="1"/>
  <c r="A551" i="1" a="1"/>
  <c r="A551" i="1" s="1"/>
  <c r="A552" i="1" a="1"/>
  <c r="A552" i="1" s="1"/>
  <c r="A553" i="1" a="1"/>
  <c r="A553" i="1" s="1"/>
  <c r="A554" i="1" a="1"/>
  <c r="A554" i="1" s="1"/>
  <c r="A555" i="1" a="1"/>
  <c r="A555" i="1" s="1"/>
  <c r="A556" i="1" a="1"/>
  <c r="A556" i="1" s="1"/>
  <c r="A557" i="1" a="1"/>
  <c r="A557" i="1" s="1"/>
  <c r="A558" i="1" a="1"/>
  <c r="A558" i="1" s="1"/>
  <c r="A559" i="1" a="1"/>
  <c r="A559" i="1" s="1"/>
  <c r="A560" i="1" a="1"/>
  <c r="A560" i="1" s="1"/>
  <c r="A561" i="1" a="1"/>
  <c r="A561" i="1" s="1"/>
  <c r="A562" i="1" a="1"/>
  <c r="A562" i="1" s="1"/>
  <c r="A563" i="1" a="1"/>
  <c r="A563" i="1" s="1"/>
  <c r="A564" i="1" a="1"/>
  <c r="A564" i="1" s="1"/>
  <c r="A565" i="1" a="1"/>
  <c r="A565" i="1" s="1"/>
  <c r="A566" i="1" a="1"/>
  <c r="A566" i="1" s="1"/>
  <c r="A567" i="1" a="1"/>
  <c r="A567" i="1" s="1"/>
  <c r="A568" i="1" a="1"/>
  <c r="A568" i="1" s="1"/>
  <c r="A569" i="1" a="1"/>
  <c r="A569" i="1" s="1"/>
  <c r="A570" i="1" a="1"/>
  <c r="A570" i="1" s="1"/>
  <c r="A571" i="1" a="1"/>
  <c r="A571" i="1" s="1"/>
  <c r="A572" i="1" a="1"/>
  <c r="A572" i="1" s="1"/>
  <c r="A573" i="1" a="1"/>
  <c r="A573" i="1" s="1"/>
  <c r="A574" i="1" a="1"/>
  <c r="A574" i="1" s="1"/>
  <c r="A575" i="1" a="1"/>
  <c r="A575" i="1" s="1"/>
  <c r="A576" i="1" a="1"/>
  <c r="A576" i="1" s="1"/>
  <c r="A577" i="1" a="1"/>
  <c r="A577" i="1" s="1"/>
  <c r="A578" i="1" a="1"/>
  <c r="A578" i="1" s="1"/>
  <c r="A579" i="1" a="1"/>
  <c r="A579" i="1" s="1"/>
  <c r="A580" i="1" a="1"/>
  <c r="A580" i="1" s="1"/>
  <c r="A581" i="1" a="1"/>
  <c r="A581" i="1" s="1"/>
  <c r="A582" i="1" a="1"/>
  <c r="A582" i="1" s="1"/>
  <c r="A583" i="1" a="1"/>
  <c r="A583" i="1" s="1"/>
  <c r="A584" i="1" a="1"/>
  <c r="A584" i="1" s="1"/>
  <c r="A585" i="1" a="1"/>
  <c r="A585" i="1" s="1"/>
  <c r="A586" i="1" a="1"/>
  <c r="A586" i="1" s="1"/>
  <c r="A587" i="1" a="1"/>
  <c r="A587" i="1" s="1"/>
  <c r="A588" i="1" a="1"/>
  <c r="A588" i="1" s="1"/>
  <c r="A589" i="1" a="1"/>
  <c r="A589" i="1" s="1"/>
  <c r="A590" i="1" a="1"/>
  <c r="A590" i="1" s="1"/>
  <c r="A591" i="1" a="1"/>
  <c r="A591" i="1" s="1"/>
  <c r="A592" i="1" a="1"/>
  <c r="A592" i="1" s="1"/>
  <c r="A593" i="1" a="1"/>
  <c r="A593" i="1" s="1"/>
  <c r="A594" i="1" a="1"/>
  <c r="A594" i="1" s="1"/>
  <c r="A595" i="1" a="1"/>
  <c r="A595" i="1" s="1"/>
  <c r="A596" i="1" a="1"/>
  <c r="A596" i="1" s="1"/>
  <c r="A597" i="1" a="1"/>
  <c r="A597" i="1" s="1"/>
  <c r="A598" i="1" a="1"/>
  <c r="A598" i="1" s="1"/>
  <c r="A599" i="1" a="1"/>
  <c r="A599" i="1" s="1"/>
  <c r="A600" i="1" a="1"/>
  <c r="A600" i="1" s="1"/>
  <c r="A601" i="1" a="1"/>
  <c r="A601" i="1" s="1"/>
  <c r="A602" i="1" a="1"/>
  <c r="A602" i="1" s="1"/>
  <c r="A603" i="1" a="1"/>
  <c r="A603" i="1" s="1"/>
  <c r="A604" i="1" a="1"/>
  <c r="A604" i="1" s="1"/>
  <c r="A605" i="1" a="1"/>
  <c r="A605" i="1" s="1"/>
  <c r="A606" i="1" a="1"/>
  <c r="A606" i="1" s="1"/>
  <c r="A607" i="1" a="1"/>
  <c r="A607" i="1" s="1"/>
  <c r="A608" i="1" a="1"/>
  <c r="A608" i="1" s="1"/>
  <c r="A609" i="1" a="1"/>
  <c r="A609" i="1" s="1"/>
  <c r="A610" i="1" a="1"/>
  <c r="A610" i="1" s="1"/>
  <c r="A611" i="1" a="1"/>
  <c r="A611" i="1" s="1"/>
  <c r="A612" i="1" a="1"/>
  <c r="A612" i="1" s="1"/>
  <c r="A613" i="1" a="1"/>
  <c r="A613" i="1" s="1"/>
  <c r="A614" i="1" a="1"/>
  <c r="A614" i="1" s="1"/>
  <c r="A615" i="1" a="1"/>
  <c r="A615" i="1" s="1"/>
  <c r="A616" i="1" a="1"/>
  <c r="A616" i="1" s="1"/>
  <c r="A617" i="1" a="1"/>
  <c r="A617" i="1" s="1"/>
  <c r="A618" i="1" a="1"/>
  <c r="A618" i="1" s="1"/>
  <c r="A619" i="1" a="1"/>
  <c r="A619" i="1" s="1"/>
  <c r="A620" i="1" a="1"/>
  <c r="A620" i="1" s="1"/>
  <c r="A621" i="1" a="1"/>
  <c r="A621" i="1" s="1"/>
  <c r="A622" i="1" a="1"/>
  <c r="A622" i="1" s="1"/>
  <c r="J572" i="1" l="1"/>
  <c r="J508" i="1"/>
  <c r="J476" i="1"/>
  <c r="J444" i="1"/>
  <c r="J158" i="1"/>
  <c r="J604" i="1"/>
  <c r="J540" i="1"/>
  <c r="J603" i="1"/>
  <c r="J571" i="1"/>
  <c r="J539" i="1"/>
  <c r="J507" i="1"/>
  <c r="J475" i="1"/>
  <c r="J443" i="1"/>
  <c r="J412" i="1"/>
  <c r="J568" i="1"/>
  <c r="J220" i="1"/>
  <c r="J536" i="1"/>
  <c r="J567" i="1"/>
  <c r="J473" i="1"/>
  <c r="J472" i="1"/>
  <c r="J471" i="1"/>
  <c r="J506" i="1"/>
  <c r="J600" i="1"/>
  <c r="J440" i="1"/>
  <c r="J599" i="1"/>
  <c r="J408" i="1"/>
  <c r="J537" i="1"/>
  <c r="J504" i="1"/>
  <c r="J535" i="1"/>
  <c r="J529" i="1"/>
  <c r="J401" i="1"/>
  <c r="J369" i="1"/>
  <c r="J305" i="1"/>
  <c r="J274" i="1"/>
  <c r="J505" i="1"/>
  <c r="J243" i="1"/>
  <c r="J569" i="1"/>
  <c r="J338" i="1"/>
  <c r="J601" i="1"/>
  <c r="J402" i="1"/>
  <c r="J85" i="1"/>
  <c r="J602" i="1"/>
  <c r="J560" i="1"/>
  <c r="J620" i="1"/>
  <c r="J428" i="1"/>
  <c r="J397" i="1"/>
  <c r="J365" i="1"/>
  <c r="J333" i="1"/>
  <c r="J301" i="1"/>
  <c r="J270" i="1"/>
  <c r="J238" i="1"/>
  <c r="J174" i="1"/>
  <c r="J143" i="1"/>
  <c r="J112" i="1"/>
  <c r="J48" i="1"/>
  <c r="J179" i="1"/>
  <c r="J459" i="1"/>
  <c r="J284" i="1"/>
  <c r="J433" i="1"/>
  <c r="J211" i="1"/>
  <c r="J346" i="1"/>
  <c r="J275" i="1"/>
  <c r="J561" i="1"/>
  <c r="J465" i="1"/>
  <c r="J524" i="1"/>
  <c r="J378" i="1"/>
  <c r="J464" i="1"/>
  <c r="J474" i="1"/>
  <c r="J556" i="1"/>
  <c r="J410" i="1"/>
  <c r="J496" i="1"/>
  <c r="J252" i="1"/>
  <c r="J314" i="1"/>
  <c r="J306" i="1"/>
  <c r="J538" i="1"/>
  <c r="J441" i="1"/>
  <c r="J497" i="1"/>
  <c r="J148" i="1"/>
  <c r="J188" i="1"/>
  <c r="J592" i="1"/>
  <c r="J492" i="1"/>
  <c r="J370" i="1"/>
  <c r="J117" i="1"/>
  <c r="J460" i="1"/>
  <c r="J570" i="1"/>
  <c r="J156" i="1"/>
  <c r="J593" i="1"/>
  <c r="J528" i="1"/>
  <c r="J588" i="1"/>
  <c r="J442" i="1"/>
  <c r="J124" i="1"/>
  <c r="J432" i="1"/>
  <c r="J380" i="1"/>
  <c r="J348" i="1"/>
  <c r="J316" i="1"/>
  <c r="J409" i="1"/>
  <c r="J377" i="1"/>
  <c r="J345" i="1"/>
  <c r="J313" i="1"/>
  <c r="J282" i="1"/>
  <c r="J503" i="1"/>
  <c r="J376" i="1"/>
  <c r="J344" i="1"/>
  <c r="J312" i="1"/>
  <c r="J281" i="1"/>
  <c r="J59" i="1"/>
  <c r="J598" i="1"/>
  <c r="J566" i="1"/>
  <c r="J534" i="1"/>
  <c r="J502" i="1"/>
  <c r="J470" i="1"/>
  <c r="J438" i="1"/>
  <c r="J280" i="1"/>
  <c r="J248" i="1"/>
  <c r="J216" i="1"/>
  <c r="J184" i="1"/>
  <c r="J152" i="1"/>
  <c r="J121" i="1"/>
  <c r="J597" i="1"/>
  <c r="J565" i="1"/>
  <c r="J533" i="1"/>
  <c r="J501" i="1"/>
  <c r="J469" i="1"/>
  <c r="J437" i="1"/>
  <c r="J120" i="1"/>
  <c r="J564" i="1"/>
  <c r="J468" i="1"/>
  <c r="J309" i="1"/>
  <c r="J532" i="1"/>
  <c r="J439" i="1"/>
  <c r="J596" i="1"/>
  <c r="J500" i="1"/>
  <c r="J436" i="1"/>
  <c r="J405" i="1"/>
  <c r="J373" i="1"/>
  <c r="J341" i="1"/>
  <c r="J88" i="1"/>
  <c r="J98" i="1"/>
  <c r="J194" i="1"/>
  <c r="J258" i="1"/>
  <c r="J226" i="1"/>
  <c r="J290" i="1"/>
  <c r="J322" i="1"/>
  <c r="J354" i="1"/>
  <c r="J162" i="1"/>
  <c r="J24" i="1"/>
  <c r="J595" i="1"/>
  <c r="J563" i="1"/>
  <c r="J531" i="1"/>
  <c r="J499" i="1"/>
  <c r="J467" i="1"/>
  <c r="J435" i="1"/>
  <c r="J404" i="1"/>
  <c r="J372" i="1"/>
  <c r="J340" i="1"/>
  <c r="J308" i="1"/>
  <c r="J277" i="1"/>
  <c r="J245" i="1"/>
  <c r="J213" i="1"/>
  <c r="J181" i="1"/>
  <c r="J594" i="1"/>
  <c r="J562" i="1"/>
  <c r="J530" i="1"/>
  <c r="J498" i="1"/>
  <c r="J466" i="1"/>
  <c r="J434" i="1"/>
  <c r="J403" i="1"/>
  <c r="J371" i="1"/>
  <c r="J339" i="1"/>
  <c r="J307" i="1"/>
  <c r="J276" i="1"/>
  <c r="J244" i="1"/>
  <c r="J212" i="1"/>
  <c r="J180" i="1"/>
  <c r="J149" i="1"/>
  <c r="J34" i="1"/>
  <c r="J242" i="1"/>
  <c r="J210" i="1"/>
  <c r="J178" i="1"/>
  <c r="J591" i="1"/>
  <c r="J527" i="1"/>
  <c r="J463" i="1"/>
  <c r="J400" i="1"/>
  <c r="J336" i="1"/>
  <c r="J304" i="1"/>
  <c r="J51" i="1"/>
  <c r="J622" i="1"/>
  <c r="J590" i="1"/>
  <c r="J558" i="1"/>
  <c r="J526" i="1"/>
  <c r="J494" i="1"/>
  <c r="J430" i="1"/>
  <c r="J399" i="1"/>
  <c r="J367" i="1"/>
  <c r="J335" i="1"/>
  <c r="J303" i="1"/>
  <c r="J272" i="1"/>
  <c r="J240" i="1"/>
  <c r="J208" i="1"/>
  <c r="J176" i="1"/>
  <c r="J145" i="1"/>
  <c r="J114" i="1"/>
  <c r="J82" i="1"/>
  <c r="J50" i="1"/>
  <c r="J64" i="1"/>
  <c r="J337" i="1"/>
  <c r="J559" i="1"/>
  <c r="J495" i="1"/>
  <c r="J431" i="1"/>
  <c r="J368" i="1"/>
  <c r="J273" i="1"/>
  <c r="J321" i="1"/>
  <c r="J462" i="1"/>
  <c r="J621" i="1"/>
  <c r="J589" i="1"/>
  <c r="J557" i="1"/>
  <c r="J525" i="1"/>
  <c r="J493" i="1"/>
  <c r="J461" i="1"/>
  <c r="J429" i="1"/>
  <c r="J398" i="1"/>
  <c r="J366" i="1"/>
  <c r="J334" i="1"/>
  <c r="J302" i="1"/>
  <c r="J271" i="1"/>
  <c r="J239" i="1"/>
  <c r="J207" i="1"/>
  <c r="J175" i="1"/>
  <c r="J144" i="1"/>
  <c r="J113" i="1"/>
  <c r="J81" i="1"/>
  <c r="J49" i="1"/>
  <c r="J190" i="1"/>
  <c r="J413" i="1"/>
  <c r="J173" i="1"/>
  <c r="J523" i="1"/>
  <c r="J332" i="1"/>
  <c r="J15" i="1"/>
  <c r="J618" i="1"/>
  <c r="J522" i="1"/>
  <c r="J490" i="1"/>
  <c r="J458" i="1"/>
  <c r="J426" i="1"/>
  <c r="J395" i="1"/>
  <c r="J363" i="1"/>
  <c r="J331" i="1"/>
  <c r="J299" i="1"/>
  <c r="J268" i="1"/>
  <c r="J236" i="1"/>
  <c r="J204" i="1"/>
  <c r="J172" i="1"/>
  <c r="J141" i="1"/>
  <c r="J110" i="1"/>
  <c r="J78" i="1"/>
  <c r="J46" i="1"/>
  <c r="J14" i="1"/>
  <c r="J617" i="1"/>
  <c r="J585" i="1"/>
  <c r="J553" i="1"/>
  <c r="J521" i="1"/>
  <c r="J489" i="1"/>
  <c r="J457" i="1"/>
  <c r="J425" i="1"/>
  <c r="J394" i="1"/>
  <c r="J362" i="1"/>
  <c r="J330" i="1"/>
  <c r="J267" i="1"/>
  <c r="J235" i="1"/>
  <c r="J203" i="1"/>
  <c r="J171" i="1"/>
  <c r="J140" i="1"/>
  <c r="J109" i="1"/>
  <c r="J77" i="1"/>
  <c r="J45" i="1"/>
  <c r="J13" i="1"/>
  <c r="J616" i="1"/>
  <c r="J584" i="1"/>
  <c r="J552" i="1"/>
  <c r="J520" i="1"/>
  <c r="J488" i="1"/>
  <c r="J456" i="1"/>
  <c r="J424" i="1"/>
  <c r="J393" i="1"/>
  <c r="J361" i="1"/>
  <c r="J329" i="1"/>
  <c r="J298" i="1"/>
  <c r="J266" i="1"/>
  <c r="J234" i="1"/>
  <c r="J202" i="1"/>
  <c r="J170" i="1"/>
  <c r="J139" i="1"/>
  <c r="J108" i="1"/>
  <c r="J76" i="1"/>
  <c r="J44" i="1"/>
  <c r="J12" i="1"/>
  <c r="J300" i="1"/>
  <c r="J269" i="1"/>
  <c r="J423" i="1"/>
  <c r="J614" i="1"/>
  <c r="J518" i="1"/>
  <c r="J359" i="1"/>
  <c r="J74" i="1"/>
  <c r="J613" i="1"/>
  <c r="J581" i="1"/>
  <c r="J549" i="1"/>
  <c r="J517" i="1"/>
  <c r="J485" i="1"/>
  <c r="J453" i="1"/>
  <c r="J390" i="1"/>
  <c r="J358" i="1"/>
  <c r="J326" i="1"/>
  <c r="J295" i="1"/>
  <c r="J263" i="1"/>
  <c r="J231" i="1"/>
  <c r="J199" i="1"/>
  <c r="J167" i="1"/>
  <c r="J136" i="1"/>
  <c r="J105" i="1"/>
  <c r="J73" i="1"/>
  <c r="J41" i="1"/>
  <c r="J10" i="1"/>
  <c r="J47" i="1"/>
  <c r="J169" i="1"/>
  <c r="J550" i="1"/>
  <c r="J391" i="1"/>
  <c r="J264" i="1"/>
  <c r="J168" i="1"/>
  <c r="J548" i="1"/>
  <c r="J484" i="1"/>
  <c r="J452" i="1"/>
  <c r="J389" i="1"/>
  <c r="J357" i="1"/>
  <c r="J325" i="1"/>
  <c r="J294" i="1"/>
  <c r="J262" i="1"/>
  <c r="J230" i="1"/>
  <c r="J198" i="1"/>
  <c r="J166" i="1"/>
  <c r="J135" i="1"/>
  <c r="J104" i="1"/>
  <c r="J72" i="1"/>
  <c r="J40" i="1"/>
  <c r="J9" i="1"/>
  <c r="J587" i="1"/>
  <c r="J396" i="1"/>
  <c r="J142" i="1"/>
  <c r="J554" i="1"/>
  <c r="J583" i="1"/>
  <c r="J519" i="1"/>
  <c r="J392" i="1"/>
  <c r="J328" i="1"/>
  <c r="J265" i="1"/>
  <c r="J201" i="1"/>
  <c r="J11" i="1"/>
  <c r="J582" i="1"/>
  <c r="J486" i="1"/>
  <c r="J422" i="1"/>
  <c r="J327" i="1"/>
  <c r="J296" i="1"/>
  <c r="J232" i="1"/>
  <c r="J200" i="1"/>
  <c r="J137" i="1"/>
  <c r="J106" i="1"/>
  <c r="J42" i="1"/>
  <c r="J612" i="1"/>
  <c r="J580" i="1"/>
  <c r="J516" i="1"/>
  <c r="J421" i="1"/>
  <c r="J611" i="1"/>
  <c r="J579" i="1"/>
  <c r="J547" i="1"/>
  <c r="J515" i="1"/>
  <c r="J483" i="1"/>
  <c r="J451" i="1"/>
  <c r="J420" i="1"/>
  <c r="J388" i="1"/>
  <c r="J356" i="1"/>
  <c r="J324" i="1"/>
  <c r="J293" i="1"/>
  <c r="J261" i="1"/>
  <c r="J229" i="1"/>
  <c r="J197" i="1"/>
  <c r="J165" i="1"/>
  <c r="J134" i="1"/>
  <c r="J103" i="1"/>
  <c r="J71" i="1"/>
  <c r="J39" i="1"/>
  <c r="J8" i="1"/>
  <c r="J75" i="1"/>
  <c r="J228" i="1"/>
  <c r="J196" i="1"/>
  <c r="J102" i="1"/>
  <c r="J70" i="1"/>
  <c r="J7" i="1"/>
  <c r="J427" i="1"/>
  <c r="J138" i="1"/>
  <c r="J292" i="1"/>
  <c r="J291" i="1"/>
  <c r="J259" i="1"/>
  <c r="J227" i="1"/>
  <c r="J163" i="1"/>
  <c r="J37" i="1"/>
  <c r="J111" i="1"/>
  <c r="J619" i="1"/>
  <c r="J205" i="1"/>
  <c r="J487" i="1"/>
  <c r="J387" i="1"/>
  <c r="J80" i="1"/>
  <c r="J491" i="1"/>
  <c r="J237" i="1"/>
  <c r="J107" i="1"/>
  <c r="J355" i="1"/>
  <c r="J164" i="1"/>
  <c r="J101" i="1"/>
  <c r="J206" i="1"/>
  <c r="J555" i="1"/>
  <c r="J364" i="1"/>
  <c r="J79" i="1"/>
  <c r="J586" i="1"/>
  <c r="J615" i="1"/>
  <c r="J551" i="1"/>
  <c r="J455" i="1"/>
  <c r="J360" i="1"/>
  <c r="J297" i="1"/>
  <c r="J233" i="1"/>
  <c r="J43" i="1"/>
  <c r="J454" i="1"/>
  <c r="J419" i="1"/>
  <c r="J323" i="1"/>
  <c r="J260" i="1"/>
  <c r="J133" i="1"/>
  <c r="J195" i="1"/>
  <c r="J132" i="1"/>
  <c r="J69" i="1"/>
  <c r="J131" i="1"/>
  <c r="J100" i="1"/>
  <c r="J68" i="1"/>
  <c r="J36" i="1"/>
  <c r="J5" i="1"/>
  <c r="J99" i="1"/>
  <c r="J67" i="1"/>
  <c r="J35" i="1"/>
  <c r="J4" i="1"/>
  <c r="J3" i="1"/>
  <c r="J83" i="1"/>
  <c r="J255" i="1"/>
  <c r="J349" i="1"/>
  <c r="J92" i="1"/>
  <c r="J60" i="1"/>
  <c r="J28" i="1"/>
  <c r="J193" i="1"/>
  <c r="J478" i="1"/>
  <c r="J411" i="1"/>
  <c r="J379" i="1"/>
  <c r="J347" i="1"/>
  <c r="J315" i="1"/>
  <c r="J283" i="1"/>
  <c r="J251" i="1"/>
  <c r="J219" i="1"/>
  <c r="J187" i="1"/>
  <c r="J155" i="1"/>
  <c r="J123" i="1"/>
  <c r="J91" i="1"/>
  <c r="J27" i="1"/>
  <c r="J578" i="1"/>
  <c r="J450" i="1"/>
  <c r="J418" i="1"/>
  <c r="J386" i="1"/>
  <c r="J66" i="1"/>
  <c r="J513" i="1"/>
  <c r="J481" i="1"/>
  <c r="J449" i="1"/>
  <c r="J385" i="1"/>
  <c r="J33" i="1"/>
  <c r="J574" i="1"/>
  <c r="J542" i="1"/>
  <c r="J446" i="1"/>
  <c r="J414" i="1"/>
  <c r="J350" i="1"/>
  <c r="J318" i="1"/>
  <c r="J254" i="1"/>
  <c r="J30" i="1"/>
  <c r="J605" i="1"/>
  <c r="J573" i="1"/>
  <c r="J509" i="1"/>
  <c r="J477" i="1"/>
  <c r="J29" i="1"/>
  <c r="J250" i="1"/>
  <c r="J218" i="1"/>
  <c r="J186" i="1"/>
  <c r="J154" i="1"/>
  <c r="J122" i="1"/>
  <c r="J90" i="1"/>
  <c r="J58" i="1"/>
  <c r="J26" i="1"/>
  <c r="J381" i="1"/>
  <c r="J249" i="1"/>
  <c r="J217" i="1"/>
  <c r="J185" i="1"/>
  <c r="J153" i="1"/>
  <c r="J89" i="1"/>
  <c r="J57" i="1"/>
  <c r="J25" i="1"/>
  <c r="J546" i="1"/>
  <c r="J482" i="1"/>
  <c r="J130" i="1"/>
  <c r="J577" i="1"/>
  <c r="J353" i="1"/>
  <c r="J65" i="1"/>
  <c r="J576" i="1"/>
  <c r="J416" i="1"/>
  <c r="J320" i="1"/>
  <c r="J32" i="1"/>
  <c r="J575" i="1"/>
  <c r="J415" i="1"/>
  <c r="J319" i="1"/>
  <c r="J287" i="1"/>
  <c r="J63" i="1"/>
  <c r="J606" i="1"/>
  <c r="J510" i="1"/>
  <c r="J382" i="1"/>
  <c r="J286" i="1"/>
  <c r="J62" i="1"/>
  <c r="J541" i="1"/>
  <c r="J61" i="1"/>
  <c r="J56" i="1"/>
  <c r="J607" i="1"/>
  <c r="J447" i="1"/>
  <c r="J351" i="1"/>
  <c r="J127" i="1"/>
  <c r="J407" i="1"/>
  <c r="J343" i="1"/>
  <c r="J279" i="1"/>
  <c r="J247" i="1"/>
  <c r="J183" i="1"/>
  <c r="J119" i="1"/>
  <c r="J87" i="1"/>
  <c r="J55" i="1"/>
  <c r="J374" i="1"/>
  <c r="J214" i="1"/>
  <c r="J54" i="1"/>
  <c r="J53" i="1"/>
  <c r="J21" i="1"/>
  <c r="J289" i="1"/>
  <c r="J512" i="1"/>
  <c r="J160" i="1"/>
  <c r="J479" i="1"/>
  <c r="J383" i="1"/>
  <c r="J95" i="1"/>
  <c r="J222" i="1"/>
  <c r="J406" i="1"/>
  <c r="J342" i="1"/>
  <c r="J246" i="1"/>
  <c r="J118" i="1"/>
  <c r="J22" i="1"/>
  <c r="J116" i="1"/>
  <c r="J84" i="1"/>
  <c r="J52" i="1"/>
  <c r="J20" i="1"/>
  <c r="J129" i="1"/>
  <c r="J375" i="1"/>
  <c r="J311" i="1"/>
  <c r="J215" i="1"/>
  <c r="J151" i="1"/>
  <c r="J23" i="1"/>
  <c r="J310" i="1"/>
  <c r="J278" i="1"/>
  <c r="J182" i="1"/>
  <c r="J150" i="1"/>
  <c r="J86" i="1"/>
  <c r="J147" i="1"/>
  <c r="J115" i="1"/>
  <c r="J19" i="1"/>
  <c r="J146" i="1"/>
  <c r="J18" i="1"/>
  <c r="J543" i="1"/>
  <c r="J191" i="1"/>
  <c r="J317" i="1"/>
  <c r="J241" i="1"/>
  <c r="J209" i="1"/>
  <c r="J177" i="1"/>
  <c r="J17" i="1"/>
  <c r="J257" i="1"/>
  <c r="J128" i="1"/>
  <c r="J125" i="1"/>
  <c r="J16" i="1"/>
  <c r="J192" i="1"/>
  <c r="J93" i="1"/>
  <c r="J224" i="1"/>
  <c r="J253" i="1"/>
  <c r="J417" i="1"/>
  <c r="J159" i="1"/>
  <c r="J157" i="1"/>
  <c r="J225" i="1"/>
  <c r="J126" i="1"/>
  <c r="J256" i="1"/>
  <c r="J285" i="1"/>
  <c r="J288" i="1"/>
  <c r="J445" i="1"/>
  <c r="J31" i="1"/>
  <c r="J189" i="1"/>
  <c r="J511" i="1"/>
  <c r="J223" i="1"/>
  <c r="J94" i="1"/>
  <c r="J38" i="1"/>
  <c r="J6" i="1"/>
  <c r="J161" i="1"/>
  <c r="J221" i="1"/>
  <c r="J97" i="1"/>
  <c r="J96" i="1"/>
  <c r="J610" i="1"/>
  <c r="J514" i="1"/>
  <c r="J609" i="1"/>
  <c r="J545" i="1"/>
  <c r="J608" i="1"/>
  <c r="J544" i="1"/>
  <c r="J480" i="1"/>
  <c r="J448" i="1"/>
  <c r="J384" i="1"/>
  <c r="J352" i="1"/>
  <c r="J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<sst xmlns="http://schemas.openxmlformats.org/spreadsheetml/2006/main" count="3736" uniqueCount="639">
  <si>
    <t>کد حساب کل</t>
  </si>
  <si>
    <t>عنوان حساب کل</t>
  </si>
  <si>
    <t>کد حساب معین</t>
  </si>
  <si>
    <t>عنوان حساب معین</t>
  </si>
  <si>
    <t>مبلغ بدهکار (ریال)</t>
  </si>
  <si>
    <t>مبلغ بستانکار (ریال)</t>
  </si>
  <si>
    <t>ردیف</t>
  </si>
  <si>
    <t xml:space="preserve">تاریخ </t>
  </si>
  <si>
    <t>شرح</t>
  </si>
  <si>
    <t>1404/01/01</t>
  </si>
  <si>
    <t>1210</t>
  </si>
  <si>
    <t>دارايي‌هاي ثابت</t>
  </si>
  <si>
    <t>121001</t>
  </si>
  <si>
    <t>ثبت بابت سند افتتاحيه</t>
  </si>
  <si>
    <t>1111</t>
  </si>
  <si>
    <t>سپرده هاي كوتاه مدت</t>
  </si>
  <si>
    <t>111105</t>
  </si>
  <si>
    <t>121003</t>
  </si>
  <si>
    <t>2111</t>
  </si>
  <si>
    <t>ساير حسابهاي پرداختني</t>
  </si>
  <si>
    <t>پيش‌دريافتها</t>
  </si>
  <si>
    <t>2210</t>
  </si>
  <si>
    <t xml:space="preserve"> حسابها و اسناد پرداختني بلند مدت</t>
  </si>
  <si>
    <t>221001</t>
  </si>
  <si>
    <t>3110</t>
  </si>
  <si>
    <t>سرمايه</t>
  </si>
  <si>
    <t>311001</t>
  </si>
  <si>
    <t>سود (زيان ) انباشته</t>
  </si>
  <si>
    <t>2110</t>
  </si>
  <si>
    <t>حسابها و اسناد پرداختني</t>
  </si>
  <si>
    <t>211001</t>
  </si>
  <si>
    <t>1110</t>
  </si>
  <si>
    <t>موجودي نقد وبانك</t>
  </si>
  <si>
    <t>111005</t>
  </si>
  <si>
    <t>9112</t>
  </si>
  <si>
    <t>طرف حسابهاي انتظامي</t>
  </si>
  <si>
    <t>911201</t>
  </si>
  <si>
    <t>1112</t>
  </si>
  <si>
    <t>حسابهاو اسناد دريافتني</t>
  </si>
  <si>
    <t>111201</t>
  </si>
  <si>
    <t>111104</t>
  </si>
  <si>
    <t>9111</t>
  </si>
  <si>
    <t>911202</t>
  </si>
  <si>
    <t>جاري شركا</t>
  </si>
  <si>
    <t>4112</t>
  </si>
  <si>
    <t>1404/01/21</t>
  </si>
  <si>
    <t>ساير هزينه ها</t>
  </si>
  <si>
    <t>1404/01/30</t>
  </si>
  <si>
    <t>1404/02/01</t>
  </si>
  <si>
    <t>4110</t>
  </si>
  <si>
    <t>411001</t>
  </si>
  <si>
    <t>1404/02/13</t>
  </si>
  <si>
    <t>1404/02/15</t>
  </si>
  <si>
    <t>1404/02/21</t>
  </si>
  <si>
    <t>1404/02/25</t>
  </si>
  <si>
    <t>1404/02/27</t>
  </si>
  <si>
    <t>6110</t>
  </si>
  <si>
    <t>611001</t>
  </si>
  <si>
    <t>هزينه حقوق فروردين ماه كاركنان</t>
  </si>
  <si>
    <t>1404/02/28</t>
  </si>
  <si>
    <t>1404/02/30</t>
  </si>
  <si>
    <t>1404/03/05</t>
  </si>
  <si>
    <t>1404/03/07</t>
  </si>
  <si>
    <t>1404/03/21</t>
  </si>
  <si>
    <t>1404/03/25</t>
  </si>
  <si>
    <t>هزينه حقوق ارديبهشت ماه كاركنان</t>
  </si>
  <si>
    <t>1404/04/04</t>
  </si>
  <si>
    <t>1404/04/09</t>
  </si>
  <si>
    <t>1404/04/10</t>
  </si>
  <si>
    <t>1404/04/22</t>
  </si>
  <si>
    <t>1404/04/23</t>
  </si>
  <si>
    <t>هزينه حقوق خردادماه كاركنان</t>
  </si>
  <si>
    <t>1404/04/29</t>
  </si>
  <si>
    <t>1404/05/13</t>
  </si>
  <si>
    <t>هزينه حقوق تيرماه كاركنان</t>
  </si>
  <si>
    <t>1404/05/15</t>
  </si>
  <si>
    <t>1404/05/21</t>
  </si>
  <si>
    <t>1404/05/22</t>
  </si>
  <si>
    <t>1404/05/26</t>
  </si>
  <si>
    <t>1404/05/28</t>
  </si>
  <si>
    <t>1404/06/03</t>
  </si>
  <si>
    <t>1404/06/04</t>
  </si>
  <si>
    <t>1404/06/05</t>
  </si>
  <si>
    <t>1404/06/09</t>
  </si>
  <si>
    <t>1404/06/12</t>
  </si>
  <si>
    <t>1404/06/16</t>
  </si>
  <si>
    <t>هزينه حقوق مردادماه كاركنان</t>
  </si>
  <si>
    <t>1404/06/20</t>
  </si>
  <si>
    <t>1404/06/25</t>
  </si>
  <si>
    <t>1404/06/26</t>
  </si>
  <si>
    <t>1404/06/29</t>
  </si>
  <si>
    <t>1404/06/30</t>
  </si>
  <si>
    <t>111002</t>
  </si>
  <si>
    <t>تنخواه گردانها-جديد</t>
  </si>
  <si>
    <t>موجودي بانكهاي ريالي</t>
  </si>
  <si>
    <t>111101</t>
  </si>
  <si>
    <t>سپرده شركت درمناقصه-جديد</t>
  </si>
  <si>
    <t xml:space="preserve">سپرده حسن انجام كار - جديد </t>
  </si>
  <si>
    <t xml:space="preserve">سپرده ضمانت نامه انجام تعهدات - جديد </t>
  </si>
  <si>
    <t>111106</t>
  </si>
  <si>
    <t>سپرده بيمه مسكوره پروژه ها -جديد</t>
  </si>
  <si>
    <t xml:space="preserve">حسابهاي دريافتني-جديد </t>
  </si>
  <si>
    <t>1117</t>
  </si>
  <si>
    <t>موجودي مواد اوليه و كالاي ساخته شده</t>
  </si>
  <si>
    <t>111701</t>
  </si>
  <si>
    <t>موجودي مواد اوليه</t>
  </si>
  <si>
    <t>ماشين آلات و تجهيزات توليد-جديد</t>
  </si>
  <si>
    <t>اثاثه و منصوبات-جديد</t>
  </si>
  <si>
    <t>121004</t>
  </si>
  <si>
    <t>ساختمان -جديد</t>
  </si>
  <si>
    <t>حسابهاي پرداختني-جديد</t>
  </si>
  <si>
    <t>211103</t>
  </si>
  <si>
    <t>حقوق و دستمزد پرداختني -جديد</t>
  </si>
  <si>
    <t>2113</t>
  </si>
  <si>
    <t>211302</t>
  </si>
  <si>
    <t>پيش دريافت پروژه ها- جديد</t>
  </si>
  <si>
    <t>چك هاي بلند مدت پرداختني -جديد</t>
  </si>
  <si>
    <t>سرمايه-جديد</t>
  </si>
  <si>
    <t>3112</t>
  </si>
  <si>
    <t>311201</t>
  </si>
  <si>
    <t>سود (زيان ) انباشته-جديد</t>
  </si>
  <si>
    <t>حسابهاي انتظامي به عهده شركت</t>
  </si>
  <si>
    <t>911101</t>
  </si>
  <si>
    <t>ضمانت نامه هاي شركت در مناقصه ومزايده-جديد</t>
  </si>
  <si>
    <t>طرف حساب انتظامي-جديد</t>
  </si>
  <si>
    <t>111107</t>
  </si>
  <si>
    <t>سپرده ضمانتنامه پيش پرداخت-جديد</t>
  </si>
  <si>
    <t>1214</t>
  </si>
  <si>
    <t>ساير دارائيها</t>
  </si>
  <si>
    <t>121403</t>
  </si>
  <si>
    <t>نرم افزار -جديد</t>
  </si>
  <si>
    <t>3115</t>
  </si>
  <si>
    <t>311501</t>
  </si>
  <si>
    <t>جاري شركاء-جديد</t>
  </si>
  <si>
    <t>3116</t>
  </si>
  <si>
    <t>حساب عملكرد ماليات ارزش افزوده</t>
  </si>
  <si>
    <t>311601</t>
  </si>
  <si>
    <t>حساب عملكرد ماليات ارزش افزوده-جديد</t>
  </si>
  <si>
    <t>حسابهاي انتظامي -جديد</t>
  </si>
  <si>
    <t>111003</t>
  </si>
  <si>
    <t>كيف پول اعتباري سامانه</t>
  </si>
  <si>
    <t>1404/01/17</t>
  </si>
  <si>
    <t>5102</t>
  </si>
  <si>
    <t>بهاي تمام شده  پيمانكاري و خدمات</t>
  </si>
  <si>
    <t>510278</t>
  </si>
  <si>
    <t>هزينه پروژه ساخت و تحويل تابلوهاي علايم راهنمايي و رانندگي- آبادراهدار پارس</t>
  </si>
  <si>
    <t xml:space="preserve">توليد 4 عدد شورون فروردين ماه آبادراهدار </t>
  </si>
  <si>
    <t xml:space="preserve">مصرف ورق بابت توليد 4 عدد شورون فروردين ماه آبادراهدار </t>
  </si>
  <si>
    <t xml:space="preserve">مصرف شبرنگ بابت توليد 4 عدد شورون فروردين ماه آبادراهدار </t>
  </si>
  <si>
    <t xml:space="preserve">مصرف پروفيل بابت توليد 4 عدد شورون فروردين ماه آبادراهدار </t>
  </si>
  <si>
    <t>1404/01/18</t>
  </si>
  <si>
    <t>توليد 9 عدد مسيرنما فروردين ماه آبادراهدار</t>
  </si>
  <si>
    <t>مصرف ورق بابت توليد 9 عدد مسيرنما فروردين ماه آبادراهدار</t>
  </si>
  <si>
    <t>مصرف شبرنگ بابت توليد 9 عدد مسيرنما فروردين ماه آبادراهدار</t>
  </si>
  <si>
    <t>مصرف پروفيل بابت توليد 9 عدد مسيرنما فروردين ماه آبادراهدار</t>
  </si>
  <si>
    <t>1404/01/19</t>
  </si>
  <si>
    <t>510277</t>
  </si>
  <si>
    <t>هزينه پروژه تابلو قم- كد 65</t>
  </si>
  <si>
    <t>توليد 20 عدد تابلو اطلاعاتي فروردين ماه تابلوهاي قم</t>
  </si>
  <si>
    <t>مصرف ورق بابت توليد 20 عدد تابلو اطلاعاتي فروردين ماه تابلوهاي قم</t>
  </si>
  <si>
    <t>مصرف شبرنگ بابت توليد 20 عدد تابلو اطلاعاتي فروردين ماه تابلوهاي قم</t>
  </si>
  <si>
    <t>مصرف پروفيل بابت توليد 20 عدد تابلو اطلاعاتي فروردين ماه تابلوهاي قم</t>
  </si>
  <si>
    <t>1404/01/20</t>
  </si>
  <si>
    <t>توليد 10 عدد شورون فروردين تابلوهاي قم</t>
  </si>
  <si>
    <t>مصرف ورق بابت توليد 10 عدد شورون فروردين تابلوهاي قم</t>
  </si>
  <si>
    <t>مصرف شبرنگ بابت توليد 10 عدد شورون فروردين تابلوهاي قم</t>
  </si>
  <si>
    <t>مصرف پروفيل بابت توليد 10 عدد شورون فروردين تابلوهاي قم</t>
  </si>
  <si>
    <t>510268</t>
  </si>
  <si>
    <t>پروژه شبرنگ بيرجند سال 98</t>
  </si>
  <si>
    <t>هزينه تمديد ضمانتنامه قرارداد شبرنگ بيرجند - 84897933759605 - كد مالياتي صورت حساب A3444N04EDC000167DC379</t>
  </si>
  <si>
    <t>هزينه تمديد ضمانتنامه قرارداد شبرنگ بيرجند - 84897933759605</t>
  </si>
  <si>
    <t>1404/01/23</t>
  </si>
  <si>
    <t>6112</t>
  </si>
  <si>
    <t>هزينه هاي عملياتي</t>
  </si>
  <si>
    <t>611201</t>
  </si>
  <si>
    <t>هزينه هاي بانكي- جديد</t>
  </si>
  <si>
    <t>كارمزد بانكي - P601</t>
  </si>
  <si>
    <t>دريافتي از محل مطالبات و از مانده طلب از برداشتهاي ميداني محورهاي راهان پويش</t>
  </si>
  <si>
    <t>1404/01/24</t>
  </si>
  <si>
    <t>توليد 15 عدد تابلو خطر نما فروردين تابلوهاي قم</t>
  </si>
  <si>
    <t>هزينه مصرف ورق بابت توليد 15 عدد خطرنما فروردين تابلوهاي قم</t>
  </si>
  <si>
    <t>هزينه مصرف شبرنگ بابت توليد 15 عدد خطرنما فروردين تابلوهاي قم</t>
  </si>
  <si>
    <t>هزينه مصرف پروفيل بابت توليد 15 عدد خطرنما فروردين تابلوهاي قم</t>
  </si>
  <si>
    <t>1404/01/25</t>
  </si>
  <si>
    <t>واريز سود سپرده - دوره 1403/12/25الي 1404/01/25</t>
  </si>
  <si>
    <t>ساير درآمد‌ها و هزينه‌هاي عملياتي</t>
  </si>
  <si>
    <t>411202</t>
  </si>
  <si>
    <t>سود سپرده هاي بانكي-جديد</t>
  </si>
  <si>
    <t>611208</t>
  </si>
  <si>
    <t>هزينه پست و تلفن مصرفي-جديد</t>
  </si>
  <si>
    <t>هزينه قبض تلفن 01/25 - موديان</t>
  </si>
  <si>
    <t>ارزش افزوده قبض تلفن 01/25 - موديان - كد مالياتي صورت حساب A2D5KZ04EE0002513AD627</t>
  </si>
  <si>
    <t>پرداخت هزينه قبض تلفن 01/25 - موديان</t>
  </si>
  <si>
    <t>ارزش افزوده قبض تلفن 01/25 - موديان - كد مالياتي صورت حساب A2D5KZ04EE0002513AD615</t>
  </si>
  <si>
    <t xml:space="preserve">پرداخت هزينه قبض تلفن 01/25 - موديان </t>
  </si>
  <si>
    <t>ارزش افزوده قبض تلفن 01/25 - موديان - كد مالياتي صورت حساب A2D5KZ04EE0002513AD636</t>
  </si>
  <si>
    <t>1404/01/27</t>
  </si>
  <si>
    <t>توليد 11 عدد مسيرنما فروردين تابلوهاي قم</t>
  </si>
  <si>
    <t>هزينه مصرف ورق بابت توليد 11 عدد مسير نما تابلوهاي قم</t>
  </si>
  <si>
    <t>هزينه مصرف شبرنگ بابت توليد 11 عدد مسير نما تابلوهاي قم</t>
  </si>
  <si>
    <t>هزينه مصرف پروفيل بابت توليد 11 عدد مسير نما تابلوهاي قم</t>
  </si>
  <si>
    <t>واريزي بابت بخشي از مانده مطالبات قراداد شرق</t>
  </si>
  <si>
    <t>واريزي بابت مانده مطالبات</t>
  </si>
  <si>
    <t>واريزي بابت مانده مطالبات-اصلاحيه</t>
  </si>
  <si>
    <t>كارمزد بانكي (دريافت صورت حساب)  - P.S - كد مالياتي صورت حساب A2EKZO04EE60004983F1B0</t>
  </si>
  <si>
    <t>كارمزد بانكي (دريافت صورت حساب)  - P.S</t>
  </si>
  <si>
    <t>كارمزد بانكي (دريافت صورت حساب)  - P.S - كد مالياتي صورت حساب A2EKZO04EE6000499DE9A0</t>
  </si>
  <si>
    <t>واريزي بابت بخشي از ارزش افزوده مانده مطالبات قراداد شرق</t>
  </si>
  <si>
    <t>كارمزد بانكي - بانك شهر - كد مالياتي صورت حساب A2FT4Z04EE600090E76AC6</t>
  </si>
  <si>
    <t>كارمزد بانكي - بانك شهر</t>
  </si>
  <si>
    <t>كارمزد بانكي - بانك شهر - كد مالياتي صورت حساب A2FT4Z04EE600090E7CD27</t>
  </si>
  <si>
    <t>كارمزد بانكي - P601 - كد مالياتي صورت حساب A3444N04EE6000182E5457</t>
  </si>
  <si>
    <t>1404/02/02</t>
  </si>
  <si>
    <t>تسويه كليه بدهي هاي سال 1403 راتين تجارت دانيال</t>
  </si>
  <si>
    <t>پرداخت (سانتا) بابت تسويه كليه بدهي هاي سال 1403 راتين تجارت دانيال</t>
  </si>
  <si>
    <t>كارمزد بانكي - P.S - كد مالياتي صورت حساب A2EKZO04EE80004BCD1C24</t>
  </si>
  <si>
    <t>كارمزد بانكي - P.S</t>
  </si>
  <si>
    <t>1404/02/05</t>
  </si>
  <si>
    <t>واريزي بابت ارزش افزوده صورت وضعيت 1 و تعديل 1 قرارداد تابلوهاي قم</t>
  </si>
  <si>
    <t>1404/02/08</t>
  </si>
  <si>
    <t>بارنامه جهت حمل خريد مواد اوليه از راتين تجارت دانيال</t>
  </si>
  <si>
    <t>پرداخت به سروش كارآفرينان كوير بابت خريد بارنامه جهت حمل خريد مواد اوليه از راتين تجارت دانيال</t>
  </si>
  <si>
    <t>دريافتي بابت خريد مصالح و مواد اوليه</t>
  </si>
  <si>
    <t>ارزش افزوده بابت خريد مصالح و مواد اوليه- كد مالياتي صورت حساب A12OHK04EEC00000007C94</t>
  </si>
  <si>
    <t>پرداختي بابت خريد مصالح و مواد اوليه</t>
  </si>
  <si>
    <t>كارمزد بانكي - P.S - كد مالياتي صورت حساب A2EKZO04EED00050B3C019</t>
  </si>
  <si>
    <t>611221</t>
  </si>
  <si>
    <t>هزينه اياب و ذهاب و حمل و نقل -جديد</t>
  </si>
  <si>
    <t>هزينه بارنامه جهت حمل خريد مواد اوليه از راتين تجارت دانيال</t>
  </si>
  <si>
    <t>ارزش افزوده هزينه بارنامه جهت حمل خريد مواد اوليه از راتين تجارت دانيال</t>
  </si>
  <si>
    <t>پرداختي بابت بارنامه جهت حمل خريد مواد اوليه از راتين تجارت دانيال</t>
  </si>
  <si>
    <t>هزينه توليد 20 تابلو اطلاعاتي بابت پروژه آبادراهدار پارس</t>
  </si>
  <si>
    <t>هزينه مصرف ورق بابت توليد 20 تابلو اطلاعاتي بابت پروژه آبادراهدار پارس</t>
  </si>
  <si>
    <t>هزينه مصرف شبرنگ بابت توليد 20 تابلو اطلاعاتي بابت پروژه آبادراهدار پارس</t>
  </si>
  <si>
    <t>هزينه مصرف پايه بابت توليد 20 تابلو اطلاعاتي بابت پروژه آبادراهدار پارس</t>
  </si>
  <si>
    <t>پرداخت بابت بخشي از فاكتور خريد از راتين تجارت دانيال</t>
  </si>
  <si>
    <t>پرداختي به راتين تجارت دانيال طي چك 1105/252227 بابت بخشي از خريد مواد اوليه توليد تابلو</t>
  </si>
  <si>
    <t>كارمزد بانكي (جا به جايي حساب) - P.S - كد مالياتي صورت حساب A2EKZO04EF5000590072C9</t>
  </si>
  <si>
    <t>كارمزد بانكي (جا به جايي حساب) - P.S</t>
  </si>
  <si>
    <t>كارمزد بانكي (عمليات ساتنا) - P.S - كد مالياتي صورت حساب A2EKZO04EF500058E70D94</t>
  </si>
  <si>
    <t>كارمزد بانكي (عمليات ساتنا) - P.S</t>
  </si>
  <si>
    <t>1404/02/17</t>
  </si>
  <si>
    <t>هزينه آزمايش بتن و ميلگرد - مربوط به قرارداد قم - شركت آزمايشگاه فني و مكانيك خاك البرز</t>
  </si>
  <si>
    <t>ارزش افزوده آزمايش بتن و ميلگرد - مربوط به قرارداد قم - شركت آزمايشگاه فني و مكانيك خاك البرز</t>
  </si>
  <si>
    <t>ارزش افزوده آزمايش بتن و ميلگرد - مربوط به قرارداد قم - شركت آزمايشگاه فني و مكانيك خاك البرز - كد مالياتي صورت حساب A1212P04EF7000001B9982</t>
  </si>
  <si>
    <t>1404/02/18</t>
  </si>
  <si>
    <t>توليد 20 عدد شورون ارديبهشت ماه تابلوهاي قم</t>
  </si>
  <si>
    <t>مصرف ورق بابت توليد 20 عدد شورون ارديبهشت ماه تابلوهاي قم</t>
  </si>
  <si>
    <t>مصرف شبرنگ بابت توليد 20 عدد شورون ارديبهشت ماه تابلوهاي قم</t>
  </si>
  <si>
    <t>مصرف پروفيل بابت توليد 20 عدد شورون ارديبهشت ماه تابلوهاي قم</t>
  </si>
  <si>
    <t>1404/02/20</t>
  </si>
  <si>
    <t>توليد 15 عدد مسيرنما ارديبهشت ماه تابلوهاي قم</t>
  </si>
  <si>
    <t>مصرف ورق بابت توليد 15 عدد مسيرنما ارديبهشت ماه تابلوهاي قم</t>
  </si>
  <si>
    <t>مصرف شبرنگ بابت توليد 15 عدد مسيرنما ارديبهشت ماه تابلوهاي قم</t>
  </si>
  <si>
    <t>مصرف پروفيل بابت توليد 15 عدد مسيرنما ارديبهشت ماه تابلوهاي قم</t>
  </si>
  <si>
    <t xml:space="preserve">توليد 13 عدد شورون ارديبهشت ماه آبادراهدار </t>
  </si>
  <si>
    <t xml:space="preserve">مصرف ورق بابت توليد 13 عدد شورون ارديبهشت ماه آبادراهدار </t>
  </si>
  <si>
    <t xml:space="preserve">مصرف شبرنگ بابت توليد 13 عدد شورون ارديبهشت ماه آبادراهدار </t>
  </si>
  <si>
    <t xml:space="preserve">مصرف پروفيل بابت توليد 13 عدد شورون ارديبهشت ماه آبادراهدار </t>
  </si>
  <si>
    <t>611206</t>
  </si>
  <si>
    <t>هزينه برق مصرفي-جديد</t>
  </si>
  <si>
    <t>هزينه قبض برق كارخانه - دوره 1404/01/01 الي 1404/02/01</t>
  </si>
  <si>
    <t>ارزش افزوده قبض برق كارخانه - دوره 1404/01/01 الي 1404/02/01</t>
  </si>
  <si>
    <t>پرداخت هزينه قبض برق كارخانه - دوره 1404/01/01 الي 1404/02/01</t>
  </si>
  <si>
    <t xml:space="preserve">واريز سود سپرده </t>
  </si>
  <si>
    <t>پرداخت بابت خريد ورق از صنعت برتر رامونا افلاك</t>
  </si>
  <si>
    <t>دريافتي بابت خريد ورق از صنعت برتر رامونا افلاك</t>
  </si>
  <si>
    <t>كارمزد بانكي - PS  - كد مالياتي صورت حساب A2EKZO04F0100064B753D0</t>
  </si>
  <si>
    <t xml:space="preserve">كارمزد بانكي - PS </t>
  </si>
  <si>
    <t>611233</t>
  </si>
  <si>
    <t>تخفيف نقدي پرداخت هزينه تراكنش نوع 2 - صنعت برتر رامونا</t>
  </si>
  <si>
    <t>دريافتي بابت ارزش افزوده خريد ورق از صنعت برتر رامونا افلاك</t>
  </si>
  <si>
    <t>دريافتي بابت خريد و ارزش افزوده خريد ورق از صنعت برتر رامونا افلاك</t>
  </si>
  <si>
    <t>هزينه هاي  حقوق ودستمزد</t>
  </si>
  <si>
    <t>حقوق پايه-جديد</t>
  </si>
  <si>
    <t>دريافتي بابت بخشي از بدهي صنعت برتر رامونا افلاك</t>
  </si>
  <si>
    <t>پرداختي بابت بخشي از بدهي صنعت برتر رامونا افلاك</t>
  </si>
  <si>
    <t>پرداختي بابت بخشي از مطالبات حقوق</t>
  </si>
  <si>
    <t>دريافتي بابت بخشي از مطالبات حقوق</t>
  </si>
  <si>
    <t>1404/02/31</t>
  </si>
  <si>
    <t>توليد 33 عدد خطرنما ارديبهشت ماه تابلوهاي قم</t>
  </si>
  <si>
    <t>مصرف ورق بابت توليد 33 عدد خطرنما ارديبهشت ماه تابلوهاي قم</t>
  </si>
  <si>
    <t>مصرف شبرنگ بابت توليد 33 عدد خطرنما ارديبهشت ماه تابلوهاي قم</t>
  </si>
  <si>
    <t>مصرف پروفيل بابت توليد 33 عدد خطرنما ارديبهشت ماه تابلوهاي قم</t>
  </si>
  <si>
    <t>توليد 17 عدد مسيرنما ارديبهشت ماه آبادراهدار</t>
  </si>
  <si>
    <t>مصرف ورق بابت توليد 17 عدد مسيرنما ارديبهشت ماه آبادراهدار</t>
  </si>
  <si>
    <t>مصرف شبرنگ بابت توليد 17 عدد مسيرنما ارديبهشت ماه آبادراهدار</t>
  </si>
  <si>
    <t>مصرف پروفيل بابت توليد 17 عدد مسيرنما ارديبهشت ماه آبادراهدار</t>
  </si>
  <si>
    <t>توليد 45 عدد تابلو اطلاعاتي ارديبهشت ماه تابلوهاي قم</t>
  </si>
  <si>
    <t>مصرف ورق بابت توليد 45 عدد تابلو اطلاعاتي ارديبهشت ماه تابلوهاي قم</t>
  </si>
  <si>
    <t>مصرف شبرنگ بابت توليد 45 عدد تابلو اطلاعاتي ارديبهشت ماه تابلوهاي قم</t>
  </si>
  <si>
    <t>مصرف پروفيل بابت توليد 45 عدد تابلو اطلاعاتي ارديبهشت ماه تابلوهاي قم</t>
  </si>
  <si>
    <t>هزينه تمبر تمديد روزنامه - سيف - موديان</t>
  </si>
  <si>
    <t>ارزش افزوده هزينه تمبر تمديد روزنامه - سيف - موديان - كد مالياتي صورت حساب A113W404F020003C639ED9</t>
  </si>
  <si>
    <t>ارزش افزوده هزينه تمبر تمديد روزنامه - سيف - موديان - كد مالياتي صورت حساب A113W404F02000523DB061</t>
  </si>
  <si>
    <t>هزينه تمديد ضمانتنامه پيش پرداخت تابلوهاي قم - 80701710603602 - كد مالياتي صورت حساب A3444N04F0B00025AB2365</t>
  </si>
  <si>
    <t>هزينه تمبر تمديد ضمانتنامه پيش پرداخت تابلوهاي قم - 80701710603602</t>
  </si>
  <si>
    <t>هزينه تمديد ضمانتنامه پيش پرداخت تابلوهاي قم - 80701710603602</t>
  </si>
  <si>
    <t>510213</t>
  </si>
  <si>
    <t>ساير پروژه ها-جديد</t>
  </si>
  <si>
    <t>هزينه تهيه 17 عدد تابلو خطرنما بابت ساير پروژه ها</t>
  </si>
  <si>
    <t>هزينه مصرف ورق بابت تهيه 17 عدد تابلو خطرنما بابت ساير پروژه ها</t>
  </si>
  <si>
    <t>هزينه مصرف شبرنگ بابت تهيه 17 عدد تابلو خطرنما بابت ساير پروژه ها</t>
  </si>
  <si>
    <t>هزينه مصرف ورق پايه بابت تهيه 17 عدد تابلو خطرنما بابت ساير پروژه ها</t>
  </si>
  <si>
    <t>1404/03/10</t>
  </si>
  <si>
    <t>هزينه توليد 14 عدد تابلو اطلاعاتي در خردادماه بابت آبادراهدار پارس</t>
  </si>
  <si>
    <t>هزينه مصرف ورق بابت توليد 14 عدد تابلو اطلاعاتي در خردادماه بابت آبادراهدار پارس</t>
  </si>
  <si>
    <t>هزينه مصرف شبرنگ بابت توليد 14 عدد تابلو اطلاعاتي در خردادماه بابت آبادراهدار پارس</t>
  </si>
  <si>
    <t>هزينه مصرف پايه بابت توليد 14 عدد تابلو اطلاعاتي در خردادماه بابت آبادراهدار پارس</t>
  </si>
  <si>
    <t>1404/03/12</t>
  </si>
  <si>
    <t>1404/03/17</t>
  </si>
  <si>
    <t>واريزي بابت بخشي از مطالبات پروژه تابلوهاي قم</t>
  </si>
  <si>
    <t>1404/03/20</t>
  </si>
  <si>
    <t>خريد 4 رول شبرنگ سبز - جهان شبرنگ</t>
  </si>
  <si>
    <t>خريد 4 رول شبرنگ سفيد - جهان شبرنگ</t>
  </si>
  <si>
    <t>خريد 2 رول شبرنگ قرمز - جهان شبرنگ</t>
  </si>
  <si>
    <t>خريد 2 رول روز رنگ مشكي - جهان شبرنگ</t>
  </si>
  <si>
    <t>ارزش افزوده خريد شبرنگ - جهان شبرنگ- كد مالياتي صورت حساب A2WM5Y04F1900000000201</t>
  </si>
  <si>
    <t>پرداختي بابت خريد شبرنگ و روز رنگ - جهان شبرنگ</t>
  </si>
  <si>
    <t>پيش دريافت بابت قرارداد تهيه تابلو و علائم راهنمايي و رانندگي براي شركت آباد راه پارس</t>
  </si>
  <si>
    <t>كارمزد بانكي (ثبت ساتنا) - PS - كد مالياتي صورت حساب A2EKZO04F190007CE760E5</t>
  </si>
  <si>
    <t>كارمزد بانكي (ثبت ساتنا) - PS</t>
  </si>
  <si>
    <t>واريزي بابت بخشي از برداشت هاي ميداني - راهان پويش</t>
  </si>
  <si>
    <t>پرداخت به صنعت برتر رامونا بابت خريد ورق پروژه تابلوهاي قم</t>
  </si>
  <si>
    <t>510220</t>
  </si>
  <si>
    <t>پروژه در جريان ساخت ايمن سازي محور شهريار -كد 21-جديد</t>
  </si>
  <si>
    <t>هزينه كارمزد تمديد ضمانتنامه محور شهريار 296.8320.11738341.3 - كد مالياتي صورت حساب A2EKZO04F1A0007E0D0325</t>
  </si>
  <si>
    <t>هزينه كارمزد تمديد ضمانتنامه محور شهريار 296.8320.11738341.3</t>
  </si>
  <si>
    <t>كارمزد بانكي - PS - كد مالياتي صورت حساب A2EKZO04F1A0007E000563</t>
  </si>
  <si>
    <t>كارمزد بانكي - PS</t>
  </si>
  <si>
    <t>واريز سود سپرده بانكي دوره 1404/02/25 الي 1404/03/25</t>
  </si>
  <si>
    <t>هزينه توليد خردادماه 19 عدد مسيرنما بابت پروژه آبادراهدار پارس</t>
  </si>
  <si>
    <t>هزينه مصرف ورق بابت توليد خردادماه 19 عدد مسيرنما بابت پروژه آبادراهدار پارس</t>
  </si>
  <si>
    <t>هزينه مصرف شبرنگ بابت توليد خردادماه 19 عدد مسيرنما بابت پروژه آبادراهدار پارس</t>
  </si>
  <si>
    <t>هزينه مصرف پايه بابت توليد خردادماه 19 عدد مسيرنما بابت پروژه آبادراهدار پارس</t>
  </si>
  <si>
    <t>1404/04/01</t>
  </si>
  <si>
    <t>خالص صورتحساب برداشت ميداني براي شركت راهان پويش</t>
  </si>
  <si>
    <t>ارزش افزوده صورتحساب برداشت ميداني براي شركت راهان پويش</t>
  </si>
  <si>
    <t xml:space="preserve"> در آمد حاصل از پيمان</t>
  </si>
  <si>
    <t>411003</t>
  </si>
  <si>
    <t>فروش خدمات -جديد</t>
  </si>
  <si>
    <t>خالص صورتحساب برداشت ميداني براي شركت راهان پويش - پارت ۱</t>
  </si>
  <si>
    <t>ارزش افزوده صورتحساب برداشت ميداني براي شركت راهان پويش -كد مالياتي صورتحساب-A29YH904F24000000002E1</t>
  </si>
  <si>
    <t>خالص صورتحساب برداشت ميداني براي شركت راهان پويش - پارت 2</t>
  </si>
  <si>
    <t>ارزش افزوده صورتحساب برداشت ميداني براي شركت راهان پويش-كد مالياتي صورتحساب-A29YH904F24000000002F4</t>
  </si>
  <si>
    <t>خالص صورتحساب برداشت ميداني براي شركت راهان پويش - پارت 3</t>
  </si>
  <si>
    <t>ارزش افزوده صورتحساب برداشت ميداني براي شركت راهان پويش-كد مالياتي صورتحساب-A29YH904F2400000000308</t>
  </si>
  <si>
    <t>هزينه قبض خدماتي شهرك صنعتي شمس آباد</t>
  </si>
  <si>
    <t>ارزش افزوده قبض خدماتي شهرك صنعتي شمس آباد - كد مالياتي صورت حساب A2WAMM04F23000000731E6</t>
  </si>
  <si>
    <t>قبض خدماتي شهرك صنعتي شمس آباد</t>
  </si>
  <si>
    <t>ارزش افزوده قبض خدماتي شهرك صنعتي شمس آباد - كد مالياتي صورت حساب A2WAMM04F2300000077BA5</t>
  </si>
  <si>
    <t>هزينه قبض خدماتي شهرك صنعتي شمس آباد - كد مالياتي صورت حساب A2WAMM04F23000000A0432</t>
  </si>
  <si>
    <t>ارزش افزوده قبض خدماتي شهرك صنعتي شمس آباد - كد مالياتي صورت حساب A2WAMM04F23000000A7A42</t>
  </si>
  <si>
    <t>توليد 51 عدد شورون خرداد ماه تابلوهاي قم</t>
  </si>
  <si>
    <t>مصرف ورق بابت توليد 51 عدد شورون خرداد ماه تابلوهاي قم</t>
  </si>
  <si>
    <t>مصرف شبرگ بابت توليد 51 عدد شورون خرداد ماه تابلوهاي قم</t>
  </si>
  <si>
    <t>مصرف پروفيل بابت توليد 51 عدد شورون خرداد ماه تابلوهاي قم</t>
  </si>
  <si>
    <t xml:space="preserve">توليد 25 عدد مسيرنما خرداد ماه تابلوهاي قم </t>
  </si>
  <si>
    <t xml:space="preserve">مصرف ورق بابت توليد 25 عدد مسيرنما خرداد ماه تابلوهاي قم </t>
  </si>
  <si>
    <t xml:space="preserve">مصرف شبرنگ بابت توليد 25 عدد مسيرنما خرداد ماه تابلوهاي قم </t>
  </si>
  <si>
    <t xml:space="preserve">مصرف پروفيل بابت توليد 25 عدد مسيرنما خرداد ماه تابلوهاي قم </t>
  </si>
  <si>
    <t xml:space="preserve">توليد 29 عدد تابلو اطلاعاتي خرداد ماه تابلوهاي قم </t>
  </si>
  <si>
    <t xml:space="preserve">مصرف ورق بابت توليد 29 عدد تابلو اطلاعاتي خرداد ماه تابلوهاي قم </t>
  </si>
  <si>
    <t xml:space="preserve">مصرف شبرنگ بابت توليد 29 عدد تابلو اطلاعاتي خرداد ماه تابلوهاي قم </t>
  </si>
  <si>
    <t xml:space="preserve">مصرف پروفيل بابت توليد 29 عدد تابلو اطلاعاتي خرداد ماه تابلوهاي قم </t>
  </si>
  <si>
    <t>توليد 11 عدد تابلو شورون خرداد ماه تابلوهاي آبادراهدار پارس</t>
  </si>
  <si>
    <t>هزينه مصرف ورق بابت توليد 11 عدد تابلو شورون خرداد ماه تابلوهاي آبادراهدار پارس</t>
  </si>
  <si>
    <t>هزينه مصرف شبرنگ بابت توليد 11 عدد تابلو شورون خرداد ماه تابلوهاي آبادراهدار پارس</t>
  </si>
  <si>
    <t>هزينه مصرف پايه بابت توليد 11 عدد تابلو شورون خرداد ماه تابلوهاي آبادراهدار پارس</t>
  </si>
  <si>
    <t>توليد 10 عدد خطرنما خرداد ماه تابلوهاي قم</t>
  </si>
  <si>
    <t>مصرف ورق بابت توليد 10 عدد خطرنما خرداد ماه تابلوهاي قم</t>
  </si>
  <si>
    <t>مصرف شبرنگ بابت توليد 10 عدد خطرنما خرداد ماه تابلوهاي قم</t>
  </si>
  <si>
    <t>مصرف پروفيل بابت توليد 10 عدد خطرنما خرداد ماه تابلوهاي قم</t>
  </si>
  <si>
    <t>1404/04/11</t>
  </si>
  <si>
    <t>توليد 18 عدد خطرنما خرداد ماه آبادراهدار</t>
  </si>
  <si>
    <t>مصرف ورق بابت توليد 18 عدد خطرنما خرداد ماه آبادراهدار</t>
  </si>
  <si>
    <t>مصرف شبرنگ بابت توليد 18 عدد خطرنما خرداد ماه آبادراهدار</t>
  </si>
  <si>
    <t>مصرف پروفيل بابت توليد 18 عدد خطرنما خرداد ماه آبادراهدار</t>
  </si>
  <si>
    <t>1404/04/17</t>
  </si>
  <si>
    <t>510205</t>
  </si>
  <si>
    <t>پروژه در جريان ساختپريمارك بيرجندكد10-جديد</t>
  </si>
  <si>
    <t>هزينه تمديد ضمانتنامه بيرجند 296.8320.11738341.16</t>
  </si>
  <si>
    <t>هزينه توليد 27 عدد تابلو شورودن تيرماه آبادراهدار پارس</t>
  </si>
  <si>
    <t>هزينه مصرف ورق بابت توليد 27 عدد تابلو شورودن تيرماه آبادراهدار پارس</t>
  </si>
  <si>
    <t>هزينه مصرف شبرنگ بابت توليد 27 عدد تابلو شورودن تيرماه آبادراهدار پارس</t>
  </si>
  <si>
    <t>هزينه مصرف پايه بابت توليد 27 عدد تابلو شورودن تيرماه آبادراهدار پارس</t>
  </si>
  <si>
    <t>1404/04/18</t>
  </si>
  <si>
    <t>1404/04/19</t>
  </si>
  <si>
    <t>هزينه تهيه 70 عدد تابلو خطرنما بابت پروژه قم</t>
  </si>
  <si>
    <t>هزينه مصرف ورق بابت تهيه 70 عدد تابلو خطرنما بابت پروژه قم</t>
  </si>
  <si>
    <t>هزينه مصرف شبرنگ بابت تهيه 70 عدد تابلو خطرنما بابت پروژه قم</t>
  </si>
  <si>
    <t>هزينه مصرف پايه بابت تهيه 70 عدد تابلو خطرنما بابت پروژه قم</t>
  </si>
  <si>
    <t>1404/04/21</t>
  </si>
  <si>
    <t>واريزي بابت بخشي از تعديل 3 قراراداد شرق استان تهران</t>
  </si>
  <si>
    <t>هزينه توليد 33 عدد شورون بابت پروژه تابلوهاي قم</t>
  </si>
  <si>
    <t>هزينه مصرف ورق بابت توليد 33 عدد شورون بابت پروژه تابلوهاي قم</t>
  </si>
  <si>
    <t>هزينه مصرف شبرنگ بابت توليد 33 عدد شورون بابت پروژه تابلوهاي قم</t>
  </si>
  <si>
    <t>هزينه مصرف پايه بابت توليد 33 عدد شورون بابت پروژه تابلوهاي قم</t>
  </si>
  <si>
    <t>هزينه قبض برق دوره 1404/03/01 الي 1404/03/28 - كارخانه</t>
  </si>
  <si>
    <t>ارزش افزوده هزينه قبض برق دوره 1404/03/01 الي 1404/03/28 - كارخانه</t>
  </si>
  <si>
    <t>پرداخت هزينه قبض برق دوره 1404/03/01 الي 1404/03/28 - كارخانه</t>
  </si>
  <si>
    <t>هزينه توليد تيرماه 30 عدد تابلو مسيرنما بابت پروژه آبادراهدار پارس</t>
  </si>
  <si>
    <t>هزينه مصرف ورق بابت توليد تيرماه 30 عدد تابلو مسيرنما بابت پروژه آبادراهدار پارس</t>
  </si>
  <si>
    <t>هزينه مصرف شبرنگ بابت توليد تيرماه 30 عدد تابلو مسيرنما بابت پروژه آبادراهدار پارس</t>
  </si>
  <si>
    <t>هزينه مصرف پايه بابت توليد تيرماه 30 عدد تابلو مسيرنما بابت پروژه آبادراهدار پارس</t>
  </si>
  <si>
    <t>1404/04/25</t>
  </si>
  <si>
    <t>هزينه ساخت 20 عدد تابلو مسيرنما بابت پروژه تابلوهاي قم</t>
  </si>
  <si>
    <t>هزينه مصرف ورق بابت ساخت 20 عدد تابلو مسيرنما بابت پروژه تابلوهاي قم</t>
  </si>
  <si>
    <t>هزينه مصرف شبرنگ بابت ساخت 20 عدد تابلو مسيرنما بابت پروژه تابلوهاي قم</t>
  </si>
  <si>
    <t>هزينه مصرف پايه بابت ساخت 20 عدد تابلو مسيرنما بابت پروژه تابلوهاي قم</t>
  </si>
  <si>
    <t>1404/04/26</t>
  </si>
  <si>
    <t>هزينه ساخت 44 عدد تابلو شورون تيرماه بابت تابلوهاي قم</t>
  </si>
  <si>
    <t>هزينه مصرف ورق بابت ساخت 44 عدد تابلو شورون تيرماه بابت تابلوهاي قم</t>
  </si>
  <si>
    <t>هزينه مصرف شبرنگ بابت ساخت 44 عدد تابلو شورون تيرماه بابت تابلوهاي قم</t>
  </si>
  <si>
    <t>هزينه مصرف پايه بابت ساخت 44 عدد تابلو شورون تيرماه بابت تابلوهاي قم</t>
  </si>
  <si>
    <t>هزينه ساخت 12 عدد تابلو خطرنما تيرماه بابت تابلوهاي آبادراهدار پارس</t>
  </si>
  <si>
    <t>هزينه مصرف ورق بابت ساخت 12 عدد تابلو خطرنما تيرماه بابت تابلوهاي آبادراهدار پارس</t>
  </si>
  <si>
    <t>هزينه مصرف شبرنگ بابت ساخت 12 عدد تابلو خطرنما تيرماه بابت تابلوهاي آبادراهدار پارس</t>
  </si>
  <si>
    <t>هزينه مصرف پايه بابت ساخت 12 عدد تابلو خطرنما تيرماه بابت تابلوهاي آبادراهدار پارس</t>
  </si>
  <si>
    <t>هزينه ساخت 23 عدد تابلو اطلاعاتي تيرماه بابت تابلوهاي آبادراهدار پارس</t>
  </si>
  <si>
    <t>هزينه مصرف ورق بابت ساخت 23 عدد تابلو اطلاعاتي تيرماه بابت تابلوهاي آبادراهدار پارس</t>
  </si>
  <si>
    <t>هزينه مصرف شبرنگ بابت ساخت 23 عدد تابلو اطلاعاتي تيرماه بابت تابلوهاي آبادراهدار پارس</t>
  </si>
  <si>
    <t>هزينه مصرف پايه بابت ساخت 23 عدد تابلو اطلاعاتي تيرماه بابت تابلوهاي آبادراهدار پارس</t>
  </si>
  <si>
    <t>1404/04/28</t>
  </si>
  <si>
    <t>واريز بابت بخشي از برداشت هاي ميداني راهان پويش</t>
  </si>
  <si>
    <t>واريز بابت بخشي از برداشت هاي ميداني راهان پويش طي 2 پارت</t>
  </si>
  <si>
    <t>واريز سود سپرده بانكي دوره 1404/03/25 الي 1404/04/25</t>
  </si>
  <si>
    <t>1404/04/31</t>
  </si>
  <si>
    <t>پرداختي بابت تسويه خريد مواد اوليه طي دوره بهار از راتين تجارت طي چك 1105/252229</t>
  </si>
  <si>
    <t>واريز به حساب جاري سيف رود جهت وصول چك</t>
  </si>
  <si>
    <t xml:space="preserve">واريزي بابت ارزش افزوده تعديل 3 قرارداد شرق </t>
  </si>
  <si>
    <t>1404/05/01</t>
  </si>
  <si>
    <t>611222</t>
  </si>
  <si>
    <t>هزينه شارژ شهرك -جديد</t>
  </si>
  <si>
    <t>هزينه قدرالسهم شارژ شهرك</t>
  </si>
  <si>
    <t>پرداخت هزينه قدرالسهم شارژ شهرك</t>
  </si>
  <si>
    <t>ارزش افزوده هزينه قدرالسهم شارژ شهرك</t>
  </si>
  <si>
    <t>هزينه آب بها شهرك</t>
  </si>
  <si>
    <t>ارزش افزوده هزينه آب بها شهرك</t>
  </si>
  <si>
    <t>پرداخت هزينه آب بها شهرك</t>
  </si>
  <si>
    <t>1404/05/05</t>
  </si>
  <si>
    <t>هزينه ساخت 54 تابلو اطلاعاتي بابت پروژه تابلوهاي قم</t>
  </si>
  <si>
    <t>هزينه مصرف ورق بابت ساخت 54 تابلو اطلاعاتي بابت پروژه تابلوهاي قم</t>
  </si>
  <si>
    <t>هزينه مصرف شبرنگ بابت ساخت 54 تابلو اطلاعاتي بابت پروژه تابلوهاي قم</t>
  </si>
  <si>
    <t>هزينه مصرف پايه بابت ساخت 54 تابلو اطلاعاتي بابت پروژه تابلوهاي قم</t>
  </si>
  <si>
    <t>1404/05/06</t>
  </si>
  <si>
    <t>هزينه حق بيمه پرايد - تمديد تا تاريخ 1405/05/06</t>
  </si>
  <si>
    <t>ارزش افزوده هزينه حق بيمه پرايد - تمديد تا تاريخ 1405/05/06</t>
  </si>
  <si>
    <t xml:space="preserve">پرداخت به فهيمه سادات ميراشرفي - بيمه البرز بابت هزينه حق نيسان و پرايد شركت </t>
  </si>
  <si>
    <t>هزينه حق بيمه نيسان 345 - تمديد تا تاريخ 1405/05/06</t>
  </si>
  <si>
    <t>ارزش افزوده هزينه حق بيمه نيسان 345 - تمديد تا تاريخ 1405/05/06</t>
  </si>
  <si>
    <t>ما به التفاوت پرداختي به بيمه البرز</t>
  </si>
  <si>
    <t>1404/05/07</t>
  </si>
  <si>
    <t>هزينه ساخت 20 عدد تابلو خطرنما بابت ساير پروژه ها</t>
  </si>
  <si>
    <t>هزينه مصرف ورق بابت ساخت 20 عدد تابلو خطرنما بابت ساير پروژه ها</t>
  </si>
  <si>
    <t>هزينه مصرف شبرنگ بابت ساخت 20 عدد تابلو خطرنما بابت ساير پروژه ها</t>
  </si>
  <si>
    <t>هزينه مصرف پايه بابت ساخت 20 عدد تابلو خطرنما بابت ساير پروژه ها</t>
  </si>
  <si>
    <t>1404/05/08</t>
  </si>
  <si>
    <t>510244</t>
  </si>
  <si>
    <t>نيوجرسي بيرجند كد43-جديد</t>
  </si>
  <si>
    <t>تمديد ضمانتنامه شماره 296.8320.11738341.18 نيوجرسي بيرجند</t>
  </si>
  <si>
    <t>خريد ورق گالوانيزه از صنعت برتر رامونا افلاك</t>
  </si>
  <si>
    <t>ارزش افزوده خريد ورق گالوانيزه از صنعت برتر رامونا افلاك - كد مالياتي صورت حساب A2GD4704F4B000000005B7</t>
  </si>
  <si>
    <t>صورتحساب خريد 7463Kg ورق گالوانيزه از صنعت برتر رامونا افلاك</t>
  </si>
  <si>
    <t>1404/05/09</t>
  </si>
  <si>
    <t>اصلاحيه افتتاحيه - واريز سود مورخ 1403/01/01</t>
  </si>
  <si>
    <t>اصلاحيه افتتاحيه - واريز سود مورخ 1403/02/01</t>
  </si>
  <si>
    <t>اصلاحيه افتتاحيه - واريز سود مورخ 1403/03/01</t>
  </si>
  <si>
    <t>اصلاحيه افتتاحيه - واريز سود مورخ 1403/04/01</t>
  </si>
  <si>
    <t>اصلاحيه افتتاحيه - واريز سود مورخ 1403/05/01</t>
  </si>
  <si>
    <t>اصلاحيه افتتاحيه - واريز سود مورخ 1403/06/01</t>
  </si>
  <si>
    <t>اصلاحيه افتتاحيه - واريز سود مورخ 1403/07/01</t>
  </si>
  <si>
    <t>اصلاحيه افتتاحيه - واريز سود مورخ 1403/08/01</t>
  </si>
  <si>
    <t>اصلاحيه افتتاحيه - واريز سود مورخ 1403/09/01</t>
  </si>
  <si>
    <t>اصلاحيه افتتاحيه - واريز سود مورخ 1403/10/01</t>
  </si>
  <si>
    <t>اصلاحيه افتتاحيه - واريز سود مورخ 1403/11/01</t>
  </si>
  <si>
    <t>اصلاحيه افتتاحيه - واريز سود مورخ 1403/12/01</t>
  </si>
  <si>
    <t>اصلاحيه افتتاحيه بابت سود هاي واريزي سال 1403 بان صنعت و معدن</t>
  </si>
  <si>
    <t>كارمزد بانكي - بانك صنعت و معدن</t>
  </si>
  <si>
    <t>اصلاحيه افتتاحيه بابت كارمزد بانكي - مورخ 1403/04/18</t>
  </si>
  <si>
    <t>اصلاحيه افتتاحيه - بابت رفع مغايرت سالهاي پيش</t>
  </si>
  <si>
    <t>اصلاحيه افتتاحيه - بابت رفع مغايرت سالهاي پيش بانك صنعت و معدن</t>
  </si>
  <si>
    <t>هزينه ساخت 33 عدد مسيرنما مردادماه تابلوهاي آبادراهدار پارس</t>
  </si>
  <si>
    <t>هزينه مصرف ورق بابت ساخت 33 عدد مسيرنما مردادماه تابلوهاي آبادراهدار پارس</t>
  </si>
  <si>
    <t>هزينه مصرف شبرنگ بابت ساخت 33 عدد مسيرنما مردادماه تابلوهاي آبادراهدار پارس</t>
  </si>
  <si>
    <t>هزينه مصرف پايه بابت ساخت 33 عدد مسيرنما مردادماه تابلوهاي آبادراهدار پارس</t>
  </si>
  <si>
    <t>1404/05/11</t>
  </si>
  <si>
    <t>پرداخت علي الحساب بخشي از مانده بدهي فاكتور هاي خريد ورق گالوانيزه</t>
  </si>
  <si>
    <t>پرداخت به صنعت برتر رامونا بابت علي الحساب بخشي از مانده بدهي فاكتور هاي خريد ورق گالوانيزه</t>
  </si>
  <si>
    <t>1404/05/14</t>
  </si>
  <si>
    <t>هزينه ساخت 12 عدد تابلو خطرنما بابت پروژه تابلوهاي قم</t>
  </si>
  <si>
    <t>هزينه مصرف ورق بابت ساخت 12 عدد تابلو خطرنما بابت پروژه تابلوهاي قم</t>
  </si>
  <si>
    <t>هزينه مصرف شبرنگ بابت ساخت 12 عدد تابلو خطرنما بابت پروژه تابلوهاي قم</t>
  </si>
  <si>
    <t>هزينه مصرف پايه بابت ساخت 12 عدد تابلو خطرنما بابت پروژه تابلوهاي قم</t>
  </si>
  <si>
    <t>هزينه تمديد اشتراك سامانه موديان</t>
  </si>
  <si>
    <t>ارزش افزوده هزينه تمديد اشتراك سامانه موديان - كد مالياتي صورت حساب A2OW2K04F520000005BD33</t>
  </si>
  <si>
    <t>پرداخت هزينه تمديد اشتراك سامانه موديان</t>
  </si>
  <si>
    <t>هزينه توليد 15 عدد تابلو اطلاعاتي مردادماه آبادراهدار پارس</t>
  </si>
  <si>
    <t>هزينه مصرف ورق بابت توليد 15 عدد تابلو اطلاعاتي مردادماه آبادراهدار پارس</t>
  </si>
  <si>
    <t>هزينه مصرف شبرنگ بابت توليد 15 عدد تابلو اطلاعاتي مردادماه آبادراهدار پارس</t>
  </si>
  <si>
    <t>هزينه مصرف پايه بابت توليد 15 عدد تابلو اطلاعاتي مردادماه آبادراهدار پارس</t>
  </si>
  <si>
    <t>1404/05/18</t>
  </si>
  <si>
    <t>هزينه ساخت 7 تابلو اطلاعاتي بابت ساير پروژه ها</t>
  </si>
  <si>
    <t>هزينه مصرف ورق بابت ساخت 7 تابلو اطلاعاتي بابت ساير پروژه ها</t>
  </si>
  <si>
    <t>هزينه مصرف شبرنگ بابت ساخت 7 تابلو اطلاعاتي بابت ساير پروژه ها</t>
  </si>
  <si>
    <t>هزينه مصرف پايه بابت ساخت 7 تابلو اطلاعاتي بابت ساير پروژه ها</t>
  </si>
  <si>
    <t>1404/05/19</t>
  </si>
  <si>
    <t>هزينه ساخت 30عدد تابلو مسيرنما بابت پروژه تابلوهاي قم</t>
  </si>
  <si>
    <t>هزينه مصرف ورق بابت ساخت 30عدد تابلو مسيرنما بابت پروژه تابلوهاي قم</t>
  </si>
  <si>
    <t>هزينه مصرف شبرنگ بابت ساخت 30عدد تابلو مسيرنما بابت پروژه تابلوهاي قم</t>
  </si>
  <si>
    <t>هزينه مصرف پايه بابت ساخت 30عدد تابلو مسيرنما بابت پروژه تابلوهاي قم</t>
  </si>
  <si>
    <t>هزينه ساخت 3عدد تابلو شورون بابت پروژه تابلوهاي آبادراهدار پارس</t>
  </si>
  <si>
    <t>هزينه مصرف ورق بابت ساخت 3عدد تابلو شورون بابت پروژه تابلوهاي آبادراهدار پارس</t>
  </si>
  <si>
    <t>هزينه مصرف شبرنگ بابت ساخت 3عدد تابلو شورون بابت پروژه تابلوهاي آبادراهدار پارس</t>
  </si>
  <si>
    <t>هزينه مصرف پايه بابت ساخت 3عدد تابلو شورون بابت پروژه تابلوهاي آبادراهدار پارس</t>
  </si>
  <si>
    <t>510272</t>
  </si>
  <si>
    <t>هزينه پروژه آبگرفتگي جاجرود</t>
  </si>
  <si>
    <t>هزينه تمديد ضمانتنامه شماره 80701385107608 - ضمانتنامه پيش پرداخت راهداري تهران - كد مالياتي صورت حساب A3444N04F580005751A882</t>
  </si>
  <si>
    <t>هزينه تمديد ضمانتنامه شماره 848971059648608 - ضمانتنامه حسن اجراي تعهدات راهداري تهران - كد مالياتي صورت حساب A3444N04F5800057519DA6</t>
  </si>
  <si>
    <t>هزينه تمديد ضمانتنامه شماره 848971059650603 - ضمانتنامه حسن اجراي تعهدات راهداري تهران - كد مالياتي صورت حساب A3444N04F58000575196A8</t>
  </si>
  <si>
    <t>هزينه تمديد ضمانتنامه شماره 848971242545604 - ضمانتنامه حسن اجراي تعهدات راهداري تهران - كد مالياتي صورت حساب A3444N04F580005751A5A9</t>
  </si>
  <si>
    <t>هزينه تمديد ضمانتنامه شماره 80701385107608 - ضمانتنامه پيش پرداخت راهداري تهران</t>
  </si>
  <si>
    <t xml:space="preserve">هزينه تمديد ضمانتنامه شماره 848971059648608 - ضمانتنامه حسن اجراي تعهدات راهداري تهران </t>
  </si>
  <si>
    <t xml:space="preserve">هزينه تمديد ضمانتنامه شماره 848971059650603 - ضمانتنامه حسن اجراي تعهدات راهداري تهران </t>
  </si>
  <si>
    <t xml:space="preserve">هزينه تمديد ضمانتنامه شماره 848971242545604 - ضمانتنامه حسن اجراي تعهدات راهداري تهران </t>
  </si>
  <si>
    <t>هزينه توليد مردادماه 40 عدد خطرنما بابت پروژه آبادراهدار پارس</t>
  </si>
  <si>
    <t>هزينه مصرف ورق بابت توليد مردادماه 40 عدد خطرنما بابت پروژه آبادراهدار پارس</t>
  </si>
  <si>
    <t>هزينه مصرف شبرنگ بابت توليد مردادماه 40 عدد خطرنما بابت پروژه آبادراهدار پارس</t>
  </si>
  <si>
    <t>هزينه مصرف پايه بابت توليد مردادماه 40 عدد خطرنما بابت پروژه آبادراهدار پارس</t>
  </si>
  <si>
    <t>1404/05/25</t>
  </si>
  <si>
    <t>هزينه قبض برق كارخانه - دوره 1404/03/28 الي 1404/05/01</t>
  </si>
  <si>
    <t>ارزش افزوده هزينه قبض برق كارخانه - دوره 1404/03/28 الي 1404/05/01</t>
  </si>
  <si>
    <t>پرداخت هزينه قبض برق كارخانه - دوره 1404/03/28 الي 1404/05/01</t>
  </si>
  <si>
    <t>ناخالص صورت وضعيت 2 قرارداد "تهيه و نصب تابلوهاي اطلاعاتي در راه هاي حوزه استحفاظي قم"</t>
  </si>
  <si>
    <t>10% ارزش افزوده صورت وضعيت 2 قرارداد "تهيه و نصب تابلوهاي اطلاعاتي در راه هاي حوزه استحفاظي قم"</t>
  </si>
  <si>
    <t>10% سپرده حسن انجام كار صورت وضعيت 2 قرارداد "تهيه و نصب تابلوهاي اطلاعاتي در راه هاي حوزه استحفاظي قم"</t>
  </si>
  <si>
    <t>5% سپرده بيمه صورت وضعيت 2 قرارداد "تهيه و نصب تابلوهاي اطلاعاتي در راه هاي حوزه استحفاظي قم"</t>
  </si>
  <si>
    <t>درآمد حاصل از پيمان-جديد</t>
  </si>
  <si>
    <t>خالص صورت وضعيت 2 قرارداد "تهيه و نصب تابلوهاي اطلاعاتي در راه هاي حوزه استحفاظي قم"</t>
  </si>
  <si>
    <t>پيش دريافت صورت وضعيت 2 قرارداد "تهيه و نصب تابلوهاي اطلاعاتي در راه هاي حوزه استحفاظي قم"</t>
  </si>
  <si>
    <t>10% ارزش افزوده صورت وضعيت 2 قرارداد "تهيه و نصب تابلوهاي اطلاعاتي در راه هاي حوزه استحفاظي قم"-كد مالياتي صورتحساب-A29YH904F5A00000000313</t>
  </si>
  <si>
    <t>واريز سود سپرده بانكي - دوره 1404/04/25 الي 1404/05/25</t>
  </si>
  <si>
    <t>دريافتي بابت خريد مواد اوليه و مصالح جهت پايه از راتين تجارت دانيال</t>
  </si>
  <si>
    <t>ارزش افزوده بابت خريد مواد اوليه و مصالح جهت پايه از راتين تجارت دانيال - كد مالياتي صورت حساب A12OHK04F5C00000008861</t>
  </si>
  <si>
    <t>پرداختي بابت خريد مواد اوليه و مصالح جهت پايه از راتين تجارت دانيال</t>
  </si>
  <si>
    <t>هزينه ساخت 40 تابلو شورورن بابت ساير پروژه ها</t>
  </si>
  <si>
    <t>هزينه مصرف ورق بابت ساخت 40 تابلو شورورن بابت ساير پروژه ها</t>
  </si>
  <si>
    <t>هزينه مصرف پايه بابت ساخت 40 تابلو شورورن بابت ساير پروژه ها</t>
  </si>
  <si>
    <t>هزينه مصرف شبرنگ بابت ساخت 40 تابلو شورورن بابت ساير پروژه ها</t>
  </si>
  <si>
    <t>1404/05/30</t>
  </si>
  <si>
    <t>هزينه ساخت 15 تابلو اطلاعاتي بابت پروژه تابلوهاي قم</t>
  </si>
  <si>
    <t>هزينه مصرف ورق بابت ساخت 15 تابلو اطلاعاتي بابت پروژه تابلوهاي قم</t>
  </si>
  <si>
    <t>هزينه مصرف شبرنگ بابت ساخت 15 تابلو اطلاعاتي بابت پروژه تابلوهاي قم</t>
  </si>
  <si>
    <t>هزينه مصرف پايه بابت ساخت 15 تابلو اطلاعاتي بابت پروژه تابلوهاي قم</t>
  </si>
  <si>
    <t>پرداختي بابت بخشي از خريد ورق گالوانيزه 125 صنعت برتر رامونا</t>
  </si>
  <si>
    <t>واريزي بابت بخشي از برداشت هاي ميداني سال 1404</t>
  </si>
  <si>
    <t>كارمزد بانكي - PS جاري</t>
  </si>
  <si>
    <t>واريزي بابت بخشي از صورت وضعيت شماره 1 قرارداد "ساخت و تحويل علائم راهنمايي و رانندگي" شركت آباد راهدار پارس</t>
  </si>
  <si>
    <t>پرداختي بابت بخشي عمده اي از فاكتور خريد پروفيل از راتين تجارت طي چك 11105/252231</t>
  </si>
  <si>
    <t>واريز از حساب كوتاه مدت بابت پرداخت بخشي از فاكتور خريد از راتين تجارت</t>
  </si>
  <si>
    <t>دريافتي بابت خريد ورق گالوانيزه از صنعت برتر رامونا افلاك</t>
  </si>
  <si>
    <t>ارزش افزوده خريد ورق گالوانيزه از صنعت برتر رامونا افلاك- كد مالياتي صورت حساب A2GD4704F67000000005C5</t>
  </si>
  <si>
    <t>پرداختي بابت خريد ورق گالوانيزه از صنعت برتر رامونا افلاك</t>
  </si>
  <si>
    <t>1404/06/06</t>
  </si>
  <si>
    <t>هزينه ساخت 24 عدد تابلو مسيرنما بابت ساير پروژه ها</t>
  </si>
  <si>
    <t>هزينه مصرف ورق بابت ساخت 24 عدد تابلو مسيرنما بابت ساير پروژه ها</t>
  </si>
  <si>
    <t>هزينه مصرف شبرنگ بابت ساخت 24 عدد تابلو مسيرنما بابت ساير پروژه ها</t>
  </si>
  <si>
    <t>هزينه مصرف پايه بابت ساخت 24 عدد تابلو مسيرنما بابت ساير پروژه ها</t>
  </si>
  <si>
    <t>1404/06/07</t>
  </si>
  <si>
    <t>هزينه ساخت 22 تابلو اطلاعاتي بابت پروژه تابلوهاي قم</t>
  </si>
  <si>
    <t>هزينه مصرف ورق بابت ساخت 22 تابلو اطلاعاتي بابت پروژه تابلوهاي قم</t>
  </si>
  <si>
    <t>هزينه مصرف شبرنگ بابت ساخت 22 تابلو اطلاعاتي بابت پروژه تابلوهاي قم</t>
  </si>
  <si>
    <t>هزينه مصرف پايه بابت ساخت 22 تابلو اطلاعاتي بابت پروژه تابلوهاي قم</t>
  </si>
  <si>
    <t>هزينه مصرف ورق بابت ساخت 5 عدد تابلو شورون بابت پروژه تابلوهاي قم</t>
  </si>
  <si>
    <t>هزينه مصرف شبرنگ بابت ساخت 5 عدد تابلو شورون بابت پروژه تابلوهاي قم</t>
  </si>
  <si>
    <t>هزينه مصرف پايه بابت ساخت 5 عدد تابلو شورون بابت پروژه تابلوهاي قم</t>
  </si>
  <si>
    <t>هزينه ساخت 5 عدد تابلو شورون بابت پروژه تابلوهاي قم</t>
  </si>
  <si>
    <t>1404/06/11</t>
  </si>
  <si>
    <t>هزينه توليد 80 عدد تابلو مسيرنما بابت پروژه تابلوهاي قم</t>
  </si>
  <si>
    <t>هزينه مصرف ورق بابت توليد 80 عدد تابلو مسيرنما بابت پروژه تابلوهاي قم</t>
  </si>
  <si>
    <t>هزينه مصرف شبرنگ بابت توليد 80 عدد تابلو مسيرنما بابت پروژه تابلوهاي قم</t>
  </si>
  <si>
    <t>هزينه مصرف پايه بابت توليد 80 عدد تابلو مسيرنما بابت پروژه تابلوهاي قم</t>
  </si>
  <si>
    <t>هزينه توليد 20 عدد تابلو شورون شهريورماه بابت پروژه تابلوهاي آبادراهدار پارس</t>
  </si>
  <si>
    <t>هزينه مصرف ورق بابت توليد 20 عدد تابلو شورون شهريورماه بابت پروژه تابلوهاي آبادراهدار پارس</t>
  </si>
  <si>
    <t>هزينه مصرف شبرنگ بابت توليد 20 عدد تابلو شورون شهريورماه بابت پروژه تابلوهاي آبادراهدار پارس</t>
  </si>
  <si>
    <t>هزينه مصرف پايه بابت توليد 20 عدد تابلو شورون شهريورماه بابت پروژه تابلوهاي آبادراهدار پارس</t>
  </si>
  <si>
    <t>هزينه ساخت 10 تابلو خطرنما بابت پروژه تابلوهاي قم</t>
  </si>
  <si>
    <t>هزينه مصرف ورق بابت ساخت 10 تابلو خطرنما بابت پروژه تابلوهاي قم</t>
  </si>
  <si>
    <t>هزينه مصرف شبرنگ بابت ساخت 10 تابلو خطرنما بابت پروژه تابلوهاي قم</t>
  </si>
  <si>
    <t>هزينه مصرف پايه بابت ساخت 10 تابلو خطرنما بابت پروژه تابلوهاي قم</t>
  </si>
  <si>
    <t>1404/06/15</t>
  </si>
  <si>
    <t>پرداخت مانده مطالبات به صنعت برتر رامونا</t>
  </si>
  <si>
    <t>پرداخت به صنعت برتر رامونا جهت تسويه فاكتور هاي خريد</t>
  </si>
  <si>
    <t>كارمزد بانكي PS</t>
  </si>
  <si>
    <t>پرداخت مانده مطالبات حقوق</t>
  </si>
  <si>
    <t>1404/06/19</t>
  </si>
  <si>
    <t>هزينه تمديد بيمه مسئوليت مدني كارفرما - بيمه كارآفرين</t>
  </si>
  <si>
    <t>پرداخت به بيمه كارآفرين بابت هزينه تمديد بيمه مسئوليت مدني كارفرما</t>
  </si>
  <si>
    <t>611205</t>
  </si>
  <si>
    <t>هزينه گاز مصرفي-جديد</t>
  </si>
  <si>
    <t>هزينه قبض گاز مصرفي كارخانه دوره 1404/03/21 الي 1404/04/24</t>
  </si>
  <si>
    <t>ارزش افزوده هزينه تمديد بيمه مسئوليت مدني كارفرما - بيمه كارآفرين - كد مالياتي صورت حساب A114XA04F6B0000BC6DF85</t>
  </si>
  <si>
    <t>ارزش افزوده هزينه قبض گاز مصرفي كارخانه دوره 1404/03/21 الي 1404/04/24</t>
  </si>
  <si>
    <t>هزينه پرداخت فيش آني قبض گاز مصرفي</t>
  </si>
  <si>
    <t>پرداخت هزينه قبض گاز مصرفي كارخانه دوره 1404/03/21 الي 1404/04/24</t>
  </si>
  <si>
    <t>دريافتي بابت مانده مطالبات حقوق</t>
  </si>
  <si>
    <t>پرداختي بابت مانده مطالبات حقوق</t>
  </si>
  <si>
    <t>خالص صورتحساب برداشت ميداني براي شركت راهان پويش - پارت 4</t>
  </si>
  <si>
    <t>ارزش افزوده صورتحساب برداشت ميداني براي شركت راهان پويش-كد مالياتي صورتحساب-A29YH904F7600000000337</t>
  </si>
  <si>
    <t>دريافتني بابت صورت وضعيت شماره 1 قرارداد با موضوع "ساخت و تحويل علائم راهنمايي و رانندگي" شركت آبادراهدار پارس</t>
  </si>
  <si>
    <t>ارزش افزوده صورت وضعيت شماره 1 قرارداد با موضوع "ساخت و تحويل علائم راهنمايي و رانندگي" شركت آبادراهدار پارس</t>
  </si>
  <si>
    <t>خالص صورت وضعيت 1 صورت وضعيت شماره 1 قرارداد با موضوع "ساخت و تحويل علائم راهنمايي و رانندگي" شركت آبادراهدار پارس</t>
  </si>
  <si>
    <t>ارزش افزوده صورت وضعيت شماره 1 قرارداد با موضوع "ساخت و تحويل علائم راهنمايي و رانندگي" شركت آبادراهدار پارس-كد مالياتي صورتحساب-A29YH904F7600000000384</t>
  </si>
  <si>
    <t>1404/06/23</t>
  </si>
  <si>
    <t>خالص صورتحساب برداشت ميداني براي شركت راهان پويش - پارت 5</t>
  </si>
  <si>
    <t>ارزش افزوده صورتحساب برداشت ميداني براي شركت راهان پويش-كد مالياتي صورتحساب-A29YH904F7800000000346</t>
  </si>
  <si>
    <t>ناخالص صورت وضعيت تعديل 1 قرارداد "تهيه و نصب تابلوهاي اطلاعاتي در راه هاي حوزه استحفاظي قم"</t>
  </si>
  <si>
    <t>10% ارزش افزوده صورت وضعيت تعديل 1 قرارداد "تهيه و نصب تابلوهاي اطلاعاتي در راه هاي حوزه استحفاظي قم"</t>
  </si>
  <si>
    <t>10% سپرده حسن انجام كار صورت وضعيت تعديل 1 قرارداد "تهيه و نصب تابلوهاي اطلاعاتي در راه هاي حوزه استحفاظي قم"</t>
  </si>
  <si>
    <t>5% سپرده بيمه صورت وضعيت تعديل 1 قرارداد "تهيه و نصب تابلوهاي اطلاعاتي در راه هاي حوزه استحفاظي قم"</t>
  </si>
  <si>
    <t>پيش دريافت صورت وضعيت تعديل 1 قرارداد "تهيه و نصب تابلوهاي اطلاعاتي در راه هاي حوزه استحفاظي قم"</t>
  </si>
  <si>
    <t>خالص صورت وضعيت تعديل 1 قرارداد "تهيه و نصب تابلوهاي اطلاعاتي در راه هاي حوزه استحفاظي قم"</t>
  </si>
  <si>
    <t>10% ارزش افزوده صورت وضعيت تعديل 1 قرارداد "تهيه و نصب تابلوهاي اطلاعاتي در راه هاي حوزه استحفاظي قم"-كد مالياتي صورتحساب-A29YH904F7B00000000322</t>
  </si>
  <si>
    <t>واريز سود سپرده - دوره 1404/05/25 الي 1404/06/25</t>
  </si>
  <si>
    <t>خالص صورتحساب برداشت ميداني براي شركت راهان پويش - پارت 6</t>
  </si>
  <si>
    <t>ارزش افزوده صورتحساب برداشت ميداني براي شركت راهان پويش-كد مالياتي صورتحساب-A29YH904F7C00000000369</t>
  </si>
  <si>
    <t>پرداختي بابت بخشي از مانده بدهي سيف رود به راتين تجارت دانيال بابت خريد مواد اوليه ساخت تابلو</t>
  </si>
  <si>
    <t>پرداخت بابت تسويه تمامي تراكنش هاي نوع 2 تابستان عادلي</t>
  </si>
  <si>
    <t>واريزي بابت بخشي از صورت وضعيت شماره 1 قرارداد با موضوع "ساخت و حمل علائم راهنمايي و رانندگي" شركت آباد راهدار پارس</t>
  </si>
  <si>
    <t>هزينه توليد مردادماه 3 عدد خطرنما بابت پروژه آبادراهدار پارس</t>
  </si>
  <si>
    <t>هزينه مصرف ورق بابت توليد مردادماه 3 عدد خطرنما بابت پروژه آبادراهدار پارس</t>
  </si>
  <si>
    <t>هزينه مصرف شبرنگ بابت توليد مردادماه 3 عدد خطرنما بابت پروژه آبادراهدار پارس</t>
  </si>
  <si>
    <t>هزينه مصرف پايه بابت توليد مردادماه 3 عدد خطرنما بابت پروژه آبادراهدار پارس</t>
  </si>
  <si>
    <t>1404/06/31</t>
  </si>
  <si>
    <t>هزينه توليد 3عدد تابلو اطلاعاتي شهريور ماه آبادراهدار پارس</t>
  </si>
  <si>
    <t>هزينه مصرف ورق بابت توليد 3عدد تابلو اطلاعاتي شهريور ماه آبادراهدار پارس</t>
  </si>
  <si>
    <t>هزينه مصرف شبرنگ بابت توليد 3عدد تابلو اطلاعاتي شهريور ماه آبادراهدار پارس</t>
  </si>
  <si>
    <t>هزينه مصرف پايه بابت توليد 3عدد تابلو اطلاعاتي شهريور ماه آبادراهدار پارس</t>
  </si>
  <si>
    <t xml:space="preserve">کنترل دفاتر تجاری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</si>
</sst>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"/>
    </font>
    <font>
      <sz val="8"/>
      <name val="Calibri"/>
      <family val="2"/>
      <charset val="1"/>
    </font>
    <font>
      <b/>
      <sz val="14"/>
      <color theme="0"/>
      <name val="B Nazanin"/>
      <charset val="178"/>
    </font>
    <font>
      <b/>
      <sz val="14"/>
      <color theme="1"/>
      <name val="B Nazanin"/>
      <charset val="178"/>
    </font>
  </fonts>
  <fills count="5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1" tint="0.249977111117893"/>
        <bgColor rgb="FF3333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 applyAlignment="1">
      <alignment horizontal="right" indent="1" readingOrder="2"/>
    </xf>
    <xf numFmtId="0" fontId="3" fillId="0" borderId="0" xfId="0" applyFont="1" applyAlignment="1">
      <alignment horizontal="right" vertical="center" indent="1" readingOrder="2"/>
    </xf>
    <xf numFmtId="0" fontId="2" fillId="2" borderId="0" xfId="0" applyFont="1" applyFill="1" applyAlignment="1">
      <alignment horizontal="center" readingOrder="2"/>
    </xf>
    <xf numFmtId="0" fontId="2" fillId="3" borderId="0" xfId="0" applyFont="1" applyFill="1" applyAlignment="1">
      <alignment horizontal="center" vertical="center" readingOrder="2"/>
    </xf>
    <xf numFmtId="0" fontId="2" fillId="3" borderId="0" xfId="0" applyFont="1" applyFill="1" applyAlignment="1">
      <alignment horizontal="center" readingOrder="2"/>
    </xf>
    <xf numFmtId="0" fontId="3" fillId="2" borderId="0" xfId="0" applyFont="1" applyFill="1" applyAlignment="1">
      <alignment horizontal="center" readingOrder="2"/>
    </xf>
    <xf numFmtId="3" fontId="2" fillId="3" borderId="0" xfId="0" applyNumberFormat="1" applyFont="1" applyFill="1" applyAlignment="1">
      <alignment horizontal="center" readingOrder="2"/>
    </xf>
    <xf numFmtId="3" fontId="3" fillId="0" borderId="0" xfId="0" applyNumberFormat="1" applyFont="1" applyAlignment="1">
      <alignment horizontal="right" indent="1" readingOrder="2"/>
    </xf>
    <xf numFmtId="0" fontId="3" fillId="4" borderId="0" xfId="0" applyFont="1" applyFill="1" applyAlignment="1">
      <alignment horizontal="right" inden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2"/>
  <sheetViews>
    <sheetView rightToLeft="1" tabSelected="1" zoomScale="75" zoomScaleNormal="75" workbookViewId="0">
      <selection activeCell="J2" sqref="J2:J622"/>
    </sheetView>
  </sheetViews>
  <sheetFormatPr defaultColWidth="25.54296875" defaultRowHeight="23" x14ac:dyDescent="0.85"/>
  <cols>
    <col min="1" max="1" width="14.1796875" style="1" customWidth="1"/>
    <col min="2" max="2" width="15.7265625" style="1" customWidth="1"/>
    <col min="3" max="3" width="16.7265625" style="2" customWidth="1"/>
    <col min="4" max="4" width="25.54296875" style="1"/>
    <col min="5" max="5" width="19" style="1" customWidth="1"/>
    <col min="6" max="6" width="27.1796875" style="1" customWidth="1"/>
    <col min="7" max="7" width="43.81640625" style="1" customWidth="1"/>
    <col min="8" max="8" width="22" style="8" bestFit="1" customWidth="1"/>
    <col min="9" max="9" width="23.26953125" style="8" bestFit="1" customWidth="1"/>
    <col min="10" max="16384" width="25.54296875" style="1"/>
  </cols>
  <sheetData>
    <row r="1" spans="1:10" s="6" customFormat="1" x14ac:dyDescent="0.85">
      <c r="A1" s="3" t="s">
        <v>6</v>
      </c>
      <c r="B1" s="5" t="s">
        <v>7</v>
      </c>
      <c r="C1" s="4" t="s">
        <v>0</v>
      </c>
      <c r="D1" s="5" t="s">
        <v>1</v>
      </c>
      <c r="E1" s="5" t="s">
        <v>2</v>
      </c>
      <c r="F1" s="5" t="s">
        <v>3</v>
      </c>
      <c r="G1" s="3" t="s">
        <v>8</v>
      </c>
      <c r="H1" s="7" t="s">
        <v>4</v>
      </c>
      <c r="I1" s="7" t="s">
        <v>5</v>
      </c>
      <c r="J1" s="7" t="s">
        <v>638</v>
      </c>
    </row>
    <row r="2" spans="1:10" x14ac:dyDescent="0.85">
      <c r="A2" s="9" cm="1">
        <f t="array" ref="A2">SUMPRODUCT(--(B$2:B2&lt;&gt;B$1:B1))</f>
        <v>1</v>
      </c>
      <c r="B2" s="1" t="s">
        <v>9</v>
      </c>
      <c r="C2" s="1" t="s">
        <v>31</v>
      </c>
      <c r="D2" s="1" t="s">
        <v>32</v>
      </c>
      <c r="E2" s="1" t="s">
        <v>92</v>
      </c>
      <c r="F2" s="1" t="s">
        <v>93</v>
      </c>
      <c r="G2" s="1" t="s">
        <v>13</v>
      </c>
      <c r="H2" s="8">
        <v>17445820</v>
      </c>
      <c r="I2" s="8">
        <v>0</v>
      </c>
      <c r="J2" s="9" t="str">
        <f>IF(A2="","",IF(SUMIF($A:$A,A2,$H:$H)=SUMIF($A:$A,A2,$I:$I),"","عدم توازن"))</f>
        <v/>
      </c>
    </row>
    <row r="3" spans="1:10" x14ac:dyDescent="0.85">
      <c r="A3" s="9" cm="1">
        <f t="array" ref="A3">SUMPRODUCT(--(B$2:B3&lt;&gt;B$1:B2))</f>
        <v>1</v>
      </c>
      <c r="B3" s="1" t="s">
        <v>9</v>
      </c>
      <c r="C3" s="1" t="s">
        <v>31</v>
      </c>
      <c r="D3" s="1" t="s">
        <v>32</v>
      </c>
      <c r="E3" s="1" t="s">
        <v>33</v>
      </c>
      <c r="F3" s="1" t="s">
        <v>94</v>
      </c>
      <c r="G3" s="1" t="s">
        <v>13</v>
      </c>
      <c r="H3" s="8">
        <v>4958131</v>
      </c>
      <c r="I3" s="8">
        <v>0</v>
      </c>
      <c r="J3" s="9" t="str">
        <f t="shared" ref="J3:J66" si="0">IF(A3="","",IF(SUMIF($A:$A,A3,$H:$H)=SUMIF($A:$A,A3,$I:$I),"","عدم توازن"))</f>
        <v/>
      </c>
    </row>
    <row r="4" spans="1:10" x14ac:dyDescent="0.85">
      <c r="A4" s="9" cm="1">
        <f t="array" ref="A4">SUMPRODUCT(--(B$2:B4&lt;&gt;B$1:B3))</f>
        <v>1</v>
      </c>
      <c r="B4" s="1" t="s">
        <v>9</v>
      </c>
      <c r="C4" s="1" t="s">
        <v>31</v>
      </c>
      <c r="D4" s="1" t="s">
        <v>32</v>
      </c>
      <c r="E4" s="1" t="s">
        <v>33</v>
      </c>
      <c r="F4" s="1" t="s">
        <v>94</v>
      </c>
      <c r="G4" s="1" t="s">
        <v>13</v>
      </c>
      <c r="H4" s="8">
        <v>29992800</v>
      </c>
      <c r="I4" s="8">
        <v>0</v>
      </c>
      <c r="J4" s="9" t="str">
        <f t="shared" si="0"/>
        <v/>
      </c>
    </row>
    <row r="5" spans="1:10" x14ac:dyDescent="0.85">
      <c r="A5" s="9" cm="1">
        <f t="array" ref="A5">SUMPRODUCT(--(B$2:B5&lt;&gt;B$1:B4))</f>
        <v>1</v>
      </c>
      <c r="B5" s="1" t="s">
        <v>9</v>
      </c>
      <c r="C5" s="1" t="s">
        <v>31</v>
      </c>
      <c r="D5" s="1" t="s">
        <v>32</v>
      </c>
      <c r="E5" s="1" t="s">
        <v>33</v>
      </c>
      <c r="F5" s="1" t="s">
        <v>94</v>
      </c>
      <c r="G5" s="1" t="s">
        <v>13</v>
      </c>
      <c r="H5" s="8">
        <v>1291799798</v>
      </c>
      <c r="I5" s="8">
        <v>0</v>
      </c>
      <c r="J5" s="9" t="str">
        <f t="shared" si="0"/>
        <v/>
      </c>
    </row>
    <row r="6" spans="1:10" x14ac:dyDescent="0.85">
      <c r="A6" s="9" cm="1">
        <f t="array" ref="A6">SUMPRODUCT(--(B$2:B6&lt;&gt;B$1:B5))</f>
        <v>1</v>
      </c>
      <c r="B6" s="1" t="s">
        <v>9</v>
      </c>
      <c r="C6" s="1" t="s">
        <v>31</v>
      </c>
      <c r="D6" s="1" t="s">
        <v>32</v>
      </c>
      <c r="E6" s="1" t="s">
        <v>33</v>
      </c>
      <c r="F6" s="1" t="s">
        <v>94</v>
      </c>
      <c r="G6" s="1" t="s">
        <v>13</v>
      </c>
      <c r="H6" s="8">
        <v>5000000</v>
      </c>
      <c r="I6" s="8">
        <v>0</v>
      </c>
      <c r="J6" s="9" t="str">
        <f t="shared" si="0"/>
        <v/>
      </c>
    </row>
    <row r="7" spans="1:10" x14ac:dyDescent="0.85">
      <c r="A7" s="9" cm="1">
        <f t="array" ref="A7">SUMPRODUCT(--(B$2:B7&lt;&gt;B$1:B6))</f>
        <v>1</v>
      </c>
      <c r="B7" s="1" t="s">
        <v>9</v>
      </c>
      <c r="C7" s="2" t="s">
        <v>31</v>
      </c>
      <c r="D7" s="1" t="s">
        <v>32</v>
      </c>
      <c r="E7" s="1" t="s">
        <v>33</v>
      </c>
      <c r="F7" s="1" t="s">
        <v>94</v>
      </c>
      <c r="G7" s="1" t="s">
        <v>13</v>
      </c>
      <c r="H7" s="8">
        <v>101383158</v>
      </c>
      <c r="I7" s="8">
        <v>0</v>
      </c>
      <c r="J7" s="9" t="str">
        <f t="shared" si="0"/>
        <v/>
      </c>
    </row>
    <row r="8" spans="1:10" x14ac:dyDescent="0.85">
      <c r="A8" s="9" cm="1">
        <f t="array" ref="A8">SUMPRODUCT(--(B$2:B8&lt;&gt;B$1:B7))</f>
        <v>1</v>
      </c>
      <c r="B8" s="1" t="s">
        <v>9</v>
      </c>
      <c r="C8" s="2" t="s">
        <v>31</v>
      </c>
      <c r="D8" s="1" t="s">
        <v>32</v>
      </c>
      <c r="E8" s="1" t="s">
        <v>33</v>
      </c>
      <c r="F8" s="1" t="s">
        <v>94</v>
      </c>
      <c r="G8" s="1" t="s">
        <v>13</v>
      </c>
      <c r="H8" s="8">
        <v>400000000</v>
      </c>
      <c r="I8" s="8">
        <v>0</v>
      </c>
      <c r="J8" s="9" t="str">
        <f t="shared" si="0"/>
        <v/>
      </c>
    </row>
    <row r="9" spans="1:10" x14ac:dyDescent="0.85">
      <c r="A9" s="9" cm="1">
        <f t="array" ref="A9">SUMPRODUCT(--(B$2:B9&lt;&gt;B$1:B8))</f>
        <v>1</v>
      </c>
      <c r="B9" s="1" t="s">
        <v>9</v>
      </c>
      <c r="C9" s="2" t="s">
        <v>31</v>
      </c>
      <c r="D9" s="1" t="s">
        <v>32</v>
      </c>
      <c r="E9" s="1" t="s">
        <v>33</v>
      </c>
      <c r="F9" s="1" t="s">
        <v>94</v>
      </c>
      <c r="G9" s="1" t="s">
        <v>13</v>
      </c>
      <c r="H9" s="8">
        <v>553777100</v>
      </c>
      <c r="I9" s="8">
        <v>0</v>
      </c>
      <c r="J9" s="9" t="str">
        <f t="shared" si="0"/>
        <v/>
      </c>
    </row>
    <row r="10" spans="1:10" x14ac:dyDescent="0.85">
      <c r="A10" s="9" cm="1">
        <f t="array" ref="A10">SUMPRODUCT(--(B$2:B10&lt;&gt;B$1:B9))</f>
        <v>1</v>
      </c>
      <c r="B10" s="1" t="s">
        <v>9</v>
      </c>
      <c r="C10" s="2" t="s">
        <v>31</v>
      </c>
      <c r="D10" s="1" t="s">
        <v>32</v>
      </c>
      <c r="E10" s="1" t="s">
        <v>33</v>
      </c>
      <c r="F10" s="1" t="s">
        <v>94</v>
      </c>
      <c r="G10" s="1" t="s">
        <v>13</v>
      </c>
      <c r="H10" s="8">
        <v>833898</v>
      </c>
      <c r="I10" s="8">
        <v>0</v>
      </c>
      <c r="J10" s="9" t="str">
        <f t="shared" si="0"/>
        <v/>
      </c>
    </row>
    <row r="11" spans="1:10" x14ac:dyDescent="0.85">
      <c r="A11" s="9" cm="1">
        <f t="array" ref="A11">SUMPRODUCT(--(B$2:B11&lt;&gt;B$1:B10))</f>
        <v>1</v>
      </c>
      <c r="B11" s="1" t="s">
        <v>9</v>
      </c>
      <c r="C11" s="2" t="s">
        <v>31</v>
      </c>
      <c r="D11" s="1" t="s">
        <v>32</v>
      </c>
      <c r="E11" s="1" t="s">
        <v>33</v>
      </c>
      <c r="F11" s="1" t="s">
        <v>94</v>
      </c>
      <c r="G11" s="1" t="s">
        <v>13</v>
      </c>
      <c r="H11" s="8">
        <v>17920000</v>
      </c>
      <c r="I11" s="8">
        <v>0</v>
      </c>
      <c r="J11" s="9" t="str">
        <f t="shared" si="0"/>
        <v/>
      </c>
    </row>
    <row r="12" spans="1:10" x14ac:dyDescent="0.85">
      <c r="A12" s="9" cm="1">
        <f t="array" ref="A12">SUMPRODUCT(--(B$2:B12&lt;&gt;B$1:B11))</f>
        <v>1</v>
      </c>
      <c r="B12" s="1" t="s">
        <v>9</v>
      </c>
      <c r="C12" s="2" t="s">
        <v>31</v>
      </c>
      <c r="D12" s="1" t="s">
        <v>32</v>
      </c>
      <c r="E12" s="1" t="s">
        <v>33</v>
      </c>
      <c r="F12" s="1" t="s">
        <v>94</v>
      </c>
      <c r="G12" s="1" t="s">
        <v>13</v>
      </c>
      <c r="H12" s="8">
        <v>6824897</v>
      </c>
      <c r="I12" s="8">
        <v>0</v>
      </c>
      <c r="J12" s="9" t="str">
        <f t="shared" si="0"/>
        <v/>
      </c>
    </row>
    <row r="13" spans="1:10" x14ac:dyDescent="0.85">
      <c r="A13" s="9" cm="1">
        <f t="array" ref="A13">SUMPRODUCT(--(B$2:B13&lt;&gt;B$1:B12))</f>
        <v>1</v>
      </c>
      <c r="B13" s="1" t="s">
        <v>9</v>
      </c>
      <c r="C13" s="2" t="s">
        <v>31</v>
      </c>
      <c r="D13" s="1" t="s">
        <v>32</v>
      </c>
      <c r="E13" s="1" t="s">
        <v>33</v>
      </c>
      <c r="F13" s="1" t="s">
        <v>94</v>
      </c>
      <c r="G13" s="1" t="s">
        <v>13</v>
      </c>
      <c r="H13" s="8">
        <v>1568488820</v>
      </c>
      <c r="I13" s="8">
        <v>0</v>
      </c>
      <c r="J13" s="9" t="str">
        <f t="shared" si="0"/>
        <v/>
      </c>
    </row>
    <row r="14" spans="1:10" x14ac:dyDescent="0.85">
      <c r="A14" s="9" cm="1">
        <f t="array" ref="A14">SUMPRODUCT(--(B$2:B14&lt;&gt;B$1:B13))</f>
        <v>1</v>
      </c>
      <c r="B14" s="1" t="s">
        <v>9</v>
      </c>
      <c r="C14" s="2" t="s">
        <v>31</v>
      </c>
      <c r="D14" s="1" t="s">
        <v>32</v>
      </c>
      <c r="E14" s="1" t="s">
        <v>33</v>
      </c>
      <c r="F14" s="1" t="s">
        <v>94</v>
      </c>
      <c r="G14" s="1" t="s">
        <v>13</v>
      </c>
      <c r="H14" s="8">
        <v>125000000</v>
      </c>
      <c r="I14" s="8">
        <v>0</v>
      </c>
      <c r="J14" s="9" t="str">
        <f t="shared" si="0"/>
        <v/>
      </c>
    </row>
    <row r="15" spans="1:10" x14ac:dyDescent="0.85">
      <c r="A15" s="9" cm="1">
        <f t="array" ref="A15">SUMPRODUCT(--(B$2:B15&lt;&gt;B$1:B14))</f>
        <v>1</v>
      </c>
      <c r="B15" s="1" t="s">
        <v>9</v>
      </c>
      <c r="C15" s="2" t="s">
        <v>31</v>
      </c>
      <c r="D15" s="1" t="s">
        <v>32</v>
      </c>
      <c r="E15" s="1" t="s">
        <v>33</v>
      </c>
      <c r="F15" s="1" t="s">
        <v>94</v>
      </c>
      <c r="G15" s="1" t="s">
        <v>13</v>
      </c>
      <c r="H15" s="8">
        <v>29605708</v>
      </c>
      <c r="I15" s="8">
        <v>0</v>
      </c>
      <c r="J15" s="9" t="str">
        <f t="shared" si="0"/>
        <v/>
      </c>
    </row>
    <row r="16" spans="1:10" x14ac:dyDescent="0.85">
      <c r="A16" s="9" cm="1">
        <f t="array" ref="A16">SUMPRODUCT(--(B$2:B16&lt;&gt;B$1:B15))</f>
        <v>1</v>
      </c>
      <c r="B16" s="1" t="s">
        <v>9</v>
      </c>
      <c r="C16" s="2" t="s">
        <v>14</v>
      </c>
      <c r="D16" s="1" t="s">
        <v>15</v>
      </c>
      <c r="E16" s="1" t="s">
        <v>95</v>
      </c>
      <c r="F16" s="1" t="s">
        <v>96</v>
      </c>
      <c r="G16" s="1" t="s">
        <v>13</v>
      </c>
      <c r="H16" s="8">
        <v>10000000</v>
      </c>
      <c r="I16" s="8">
        <v>0</v>
      </c>
      <c r="J16" s="9" t="str">
        <f t="shared" si="0"/>
        <v/>
      </c>
    </row>
    <row r="17" spans="1:10" x14ac:dyDescent="0.85">
      <c r="A17" s="9" cm="1">
        <f t="array" ref="A17">SUMPRODUCT(--(B$2:B17&lt;&gt;B$1:B16))</f>
        <v>1</v>
      </c>
      <c r="B17" s="1" t="s">
        <v>9</v>
      </c>
      <c r="C17" s="2" t="s">
        <v>14</v>
      </c>
      <c r="D17" s="1" t="s">
        <v>15</v>
      </c>
      <c r="E17" s="1" t="s">
        <v>95</v>
      </c>
      <c r="F17" s="1" t="s">
        <v>96</v>
      </c>
      <c r="G17" s="1" t="s">
        <v>13</v>
      </c>
      <c r="H17" s="8">
        <v>6136500</v>
      </c>
      <c r="I17" s="8">
        <v>0</v>
      </c>
      <c r="J17" s="9" t="str">
        <f t="shared" si="0"/>
        <v/>
      </c>
    </row>
    <row r="18" spans="1:10" x14ac:dyDescent="0.85">
      <c r="A18" s="9" cm="1">
        <f t="array" ref="A18">SUMPRODUCT(--(B$2:B18&lt;&gt;B$1:B17))</f>
        <v>1</v>
      </c>
      <c r="B18" s="1" t="s">
        <v>9</v>
      </c>
      <c r="C18" s="2" t="s">
        <v>14</v>
      </c>
      <c r="D18" s="1" t="s">
        <v>15</v>
      </c>
      <c r="E18" s="1" t="s">
        <v>95</v>
      </c>
      <c r="F18" s="1" t="s">
        <v>96</v>
      </c>
      <c r="G18" s="1" t="s">
        <v>13</v>
      </c>
      <c r="H18" s="8">
        <v>121000000</v>
      </c>
      <c r="I18" s="8">
        <v>0</v>
      </c>
      <c r="J18" s="9" t="str">
        <f t="shared" si="0"/>
        <v/>
      </c>
    </row>
    <row r="19" spans="1:10" x14ac:dyDescent="0.85">
      <c r="A19" s="9" cm="1">
        <f t="array" ref="A19">SUMPRODUCT(--(B$2:B19&lt;&gt;B$1:B18))</f>
        <v>1</v>
      </c>
      <c r="B19" s="1" t="s">
        <v>9</v>
      </c>
      <c r="C19" s="2" t="s">
        <v>14</v>
      </c>
      <c r="D19" s="1" t="s">
        <v>15</v>
      </c>
      <c r="E19" s="1" t="s">
        <v>95</v>
      </c>
      <c r="F19" s="1" t="s">
        <v>96</v>
      </c>
      <c r="G19" s="1" t="s">
        <v>13</v>
      </c>
      <c r="H19" s="8">
        <v>6300000</v>
      </c>
      <c r="I19" s="8">
        <v>0</v>
      </c>
      <c r="J19" s="9" t="str">
        <f t="shared" si="0"/>
        <v/>
      </c>
    </row>
    <row r="20" spans="1:10" x14ac:dyDescent="0.85">
      <c r="A20" s="9" cm="1">
        <f t="array" ref="A20">SUMPRODUCT(--(B$2:B20&lt;&gt;B$1:B19))</f>
        <v>1</v>
      </c>
      <c r="B20" s="1" t="s">
        <v>9</v>
      </c>
      <c r="C20" s="2" t="s">
        <v>14</v>
      </c>
      <c r="D20" s="1" t="s">
        <v>15</v>
      </c>
      <c r="E20" s="1" t="s">
        <v>95</v>
      </c>
      <c r="F20" s="1" t="s">
        <v>96</v>
      </c>
      <c r="G20" s="1" t="s">
        <v>13</v>
      </c>
      <c r="H20" s="8">
        <v>76540000</v>
      </c>
      <c r="I20" s="8">
        <v>0</v>
      </c>
      <c r="J20" s="9" t="str">
        <f t="shared" si="0"/>
        <v/>
      </c>
    </row>
    <row r="21" spans="1:10" x14ac:dyDescent="0.85">
      <c r="A21" s="9" cm="1">
        <f t="array" ref="A21">SUMPRODUCT(--(B$2:B21&lt;&gt;B$1:B20))</f>
        <v>1</v>
      </c>
      <c r="B21" s="1" t="s">
        <v>9</v>
      </c>
      <c r="C21" s="2" t="s">
        <v>14</v>
      </c>
      <c r="D21" s="1" t="s">
        <v>15</v>
      </c>
      <c r="E21" s="1" t="s">
        <v>40</v>
      </c>
      <c r="F21" s="1" t="s">
        <v>97</v>
      </c>
      <c r="G21" s="1" t="s">
        <v>13</v>
      </c>
      <c r="H21" s="8">
        <v>71945419</v>
      </c>
      <c r="I21" s="8">
        <v>0</v>
      </c>
      <c r="J21" s="9" t="str">
        <f t="shared" si="0"/>
        <v/>
      </c>
    </row>
    <row r="22" spans="1:10" x14ac:dyDescent="0.85">
      <c r="A22" s="9" cm="1">
        <f t="array" ref="A22">SUMPRODUCT(--(B$2:B22&lt;&gt;B$1:B21))</f>
        <v>1</v>
      </c>
      <c r="B22" s="1" t="s">
        <v>9</v>
      </c>
      <c r="C22" s="2" t="s">
        <v>14</v>
      </c>
      <c r="D22" s="1" t="s">
        <v>15</v>
      </c>
      <c r="E22" s="1" t="s">
        <v>40</v>
      </c>
      <c r="F22" s="1" t="s">
        <v>97</v>
      </c>
      <c r="G22" s="1" t="s">
        <v>13</v>
      </c>
      <c r="H22" s="8">
        <v>236918699</v>
      </c>
      <c r="I22" s="8">
        <v>0</v>
      </c>
      <c r="J22" s="9" t="str">
        <f t="shared" si="0"/>
        <v/>
      </c>
    </row>
    <row r="23" spans="1:10" x14ac:dyDescent="0.85">
      <c r="A23" s="9" cm="1">
        <f t="array" ref="A23">SUMPRODUCT(--(B$2:B23&lt;&gt;B$1:B22))</f>
        <v>1</v>
      </c>
      <c r="B23" s="1" t="s">
        <v>9</v>
      </c>
      <c r="C23" s="2" t="s">
        <v>14</v>
      </c>
      <c r="D23" s="1" t="s">
        <v>15</v>
      </c>
      <c r="E23" s="1" t="s">
        <v>40</v>
      </c>
      <c r="F23" s="1" t="s">
        <v>97</v>
      </c>
      <c r="G23" s="1" t="s">
        <v>13</v>
      </c>
      <c r="H23" s="8">
        <v>228269997</v>
      </c>
      <c r="I23" s="8">
        <v>0</v>
      </c>
      <c r="J23" s="9" t="str">
        <f t="shared" si="0"/>
        <v/>
      </c>
    </row>
    <row r="24" spans="1:10" x14ac:dyDescent="0.85">
      <c r="A24" s="9" cm="1">
        <f t="array" ref="A24">SUMPRODUCT(--(B$2:B24&lt;&gt;B$1:B23))</f>
        <v>1</v>
      </c>
      <c r="B24" s="1" t="s">
        <v>9</v>
      </c>
      <c r="C24" s="2" t="s">
        <v>14</v>
      </c>
      <c r="D24" s="1" t="s">
        <v>15</v>
      </c>
      <c r="E24" s="1" t="s">
        <v>40</v>
      </c>
      <c r="F24" s="1" t="s">
        <v>97</v>
      </c>
      <c r="G24" s="1" t="s">
        <v>13</v>
      </c>
      <c r="H24" s="8">
        <v>175438597</v>
      </c>
      <c r="I24" s="8">
        <v>0</v>
      </c>
      <c r="J24" s="9" t="str">
        <f t="shared" si="0"/>
        <v/>
      </c>
    </row>
    <row r="25" spans="1:10" x14ac:dyDescent="0.85">
      <c r="A25" s="9" cm="1">
        <f t="array" ref="A25">SUMPRODUCT(--(B$2:B25&lt;&gt;B$1:B24))</f>
        <v>1</v>
      </c>
      <c r="B25" s="1" t="s">
        <v>9</v>
      </c>
      <c r="C25" s="2" t="s">
        <v>14</v>
      </c>
      <c r="D25" s="1" t="s">
        <v>15</v>
      </c>
      <c r="E25" s="1" t="s">
        <v>40</v>
      </c>
      <c r="F25" s="1" t="s">
        <v>97</v>
      </c>
      <c r="G25" s="1" t="s">
        <v>13</v>
      </c>
      <c r="H25" s="8">
        <v>407446551</v>
      </c>
      <c r="I25" s="8">
        <v>0</v>
      </c>
      <c r="J25" s="9" t="str">
        <f t="shared" si="0"/>
        <v/>
      </c>
    </row>
    <row r="26" spans="1:10" x14ac:dyDescent="0.85">
      <c r="A26" s="9" cm="1">
        <f t="array" ref="A26">SUMPRODUCT(--(B$2:B26&lt;&gt;B$1:B25))</f>
        <v>1</v>
      </c>
      <c r="B26" s="1" t="s">
        <v>9</v>
      </c>
      <c r="C26" s="2" t="s">
        <v>14</v>
      </c>
      <c r="D26" s="1" t="s">
        <v>15</v>
      </c>
      <c r="E26" s="1" t="s">
        <v>40</v>
      </c>
      <c r="F26" s="1" t="s">
        <v>97</v>
      </c>
      <c r="G26" s="1" t="s">
        <v>13</v>
      </c>
      <c r="H26" s="8">
        <v>356977959</v>
      </c>
      <c r="I26" s="8">
        <v>0</v>
      </c>
      <c r="J26" s="9" t="str">
        <f t="shared" si="0"/>
        <v/>
      </c>
    </row>
    <row r="27" spans="1:10" x14ac:dyDescent="0.85">
      <c r="A27" s="9" cm="1">
        <f t="array" ref="A27">SUMPRODUCT(--(B$2:B27&lt;&gt;B$1:B26))</f>
        <v>1</v>
      </c>
      <c r="B27" s="1" t="s">
        <v>9</v>
      </c>
      <c r="C27" s="2" t="s">
        <v>14</v>
      </c>
      <c r="D27" s="1" t="s">
        <v>15</v>
      </c>
      <c r="E27" s="1" t="s">
        <v>40</v>
      </c>
      <c r="F27" s="1" t="s">
        <v>97</v>
      </c>
      <c r="G27" s="1" t="s">
        <v>13</v>
      </c>
      <c r="H27" s="8">
        <v>663182651</v>
      </c>
      <c r="I27" s="8">
        <v>0</v>
      </c>
      <c r="J27" s="9" t="str">
        <f t="shared" si="0"/>
        <v/>
      </c>
    </row>
    <row r="28" spans="1:10" x14ac:dyDescent="0.85">
      <c r="A28" s="9" cm="1">
        <f t="array" ref="A28">SUMPRODUCT(--(B$2:B28&lt;&gt;B$1:B27))</f>
        <v>1</v>
      </c>
      <c r="B28" s="1" t="s">
        <v>9</v>
      </c>
      <c r="C28" s="2" t="s">
        <v>14</v>
      </c>
      <c r="D28" s="1" t="s">
        <v>15</v>
      </c>
      <c r="E28" s="1" t="s">
        <v>40</v>
      </c>
      <c r="F28" s="1" t="s">
        <v>97</v>
      </c>
      <c r="G28" s="1" t="s">
        <v>13</v>
      </c>
      <c r="H28" s="8">
        <v>382503011</v>
      </c>
      <c r="I28" s="8">
        <v>0</v>
      </c>
      <c r="J28" s="9" t="str">
        <f t="shared" si="0"/>
        <v/>
      </c>
    </row>
    <row r="29" spans="1:10" x14ac:dyDescent="0.85">
      <c r="A29" s="9" cm="1">
        <f t="array" ref="A29">SUMPRODUCT(--(B$2:B29&lt;&gt;B$1:B28))</f>
        <v>1</v>
      </c>
      <c r="B29" s="1" t="s">
        <v>9</v>
      </c>
      <c r="C29" s="2" t="s">
        <v>14</v>
      </c>
      <c r="D29" s="1" t="s">
        <v>15</v>
      </c>
      <c r="E29" s="1" t="s">
        <v>40</v>
      </c>
      <c r="F29" s="1" t="s">
        <v>97</v>
      </c>
      <c r="G29" s="1" t="s">
        <v>13</v>
      </c>
      <c r="H29" s="8">
        <v>3479635613</v>
      </c>
      <c r="I29" s="8">
        <v>0</v>
      </c>
      <c r="J29" s="9" t="str">
        <f t="shared" si="0"/>
        <v/>
      </c>
    </row>
    <row r="30" spans="1:10" x14ac:dyDescent="0.85">
      <c r="A30" s="9" cm="1">
        <f t="array" ref="A30">SUMPRODUCT(--(B$2:B30&lt;&gt;B$1:B29))</f>
        <v>1</v>
      </c>
      <c r="B30" s="1" t="s">
        <v>9</v>
      </c>
      <c r="C30" s="2" t="s">
        <v>14</v>
      </c>
      <c r="D30" s="1" t="s">
        <v>15</v>
      </c>
      <c r="E30" s="1" t="s">
        <v>40</v>
      </c>
      <c r="F30" s="1" t="s">
        <v>97</v>
      </c>
      <c r="G30" s="1" t="s">
        <v>13</v>
      </c>
      <c r="H30" s="8">
        <v>2771408955</v>
      </c>
      <c r="I30" s="8">
        <v>0</v>
      </c>
      <c r="J30" s="9" t="str">
        <f t="shared" si="0"/>
        <v/>
      </c>
    </row>
    <row r="31" spans="1:10" x14ac:dyDescent="0.85">
      <c r="A31" s="9" cm="1">
        <f t="array" ref="A31">SUMPRODUCT(--(B$2:B31&lt;&gt;B$1:B30))</f>
        <v>1</v>
      </c>
      <c r="B31" s="1" t="s">
        <v>9</v>
      </c>
      <c r="C31" s="2" t="s">
        <v>14</v>
      </c>
      <c r="D31" s="1" t="s">
        <v>15</v>
      </c>
      <c r="E31" s="1" t="s">
        <v>40</v>
      </c>
      <c r="F31" s="1" t="s">
        <v>97</v>
      </c>
      <c r="G31" s="1" t="s">
        <v>13</v>
      </c>
      <c r="H31" s="8">
        <v>5416483331</v>
      </c>
      <c r="I31" s="8">
        <v>0</v>
      </c>
      <c r="J31" s="9" t="str">
        <f t="shared" si="0"/>
        <v/>
      </c>
    </row>
    <row r="32" spans="1:10" x14ac:dyDescent="0.85">
      <c r="A32" s="9" cm="1">
        <f t="array" ref="A32">SUMPRODUCT(--(B$2:B32&lt;&gt;B$1:B31))</f>
        <v>1</v>
      </c>
      <c r="B32" s="1" t="s">
        <v>9</v>
      </c>
      <c r="C32" s="2" t="s">
        <v>14</v>
      </c>
      <c r="D32" s="1" t="s">
        <v>15</v>
      </c>
      <c r="E32" s="1" t="s">
        <v>40</v>
      </c>
      <c r="F32" s="1" t="s">
        <v>97</v>
      </c>
      <c r="G32" s="1" t="s">
        <v>13</v>
      </c>
      <c r="H32" s="8">
        <v>2347422066</v>
      </c>
      <c r="I32" s="8">
        <v>0</v>
      </c>
      <c r="J32" s="9" t="str">
        <f t="shared" si="0"/>
        <v/>
      </c>
    </row>
    <row r="33" spans="1:10" x14ac:dyDescent="0.85">
      <c r="A33" s="9" cm="1">
        <f t="array" ref="A33">SUMPRODUCT(--(B$2:B33&lt;&gt;B$1:B32))</f>
        <v>1</v>
      </c>
      <c r="B33" s="1" t="s">
        <v>9</v>
      </c>
      <c r="C33" s="2" t="s">
        <v>14</v>
      </c>
      <c r="D33" s="1" t="s">
        <v>15</v>
      </c>
      <c r="E33" s="1" t="s">
        <v>40</v>
      </c>
      <c r="F33" s="1" t="s">
        <v>97</v>
      </c>
      <c r="G33" s="1" t="s">
        <v>13</v>
      </c>
      <c r="H33" s="8">
        <v>613898633</v>
      </c>
      <c r="I33" s="8">
        <v>0</v>
      </c>
      <c r="J33" s="9" t="str">
        <f t="shared" si="0"/>
        <v/>
      </c>
    </row>
    <row r="34" spans="1:10" x14ac:dyDescent="0.85">
      <c r="A34" s="9" cm="1">
        <f t="array" ref="A34">SUMPRODUCT(--(B$2:B34&lt;&gt;B$1:B33))</f>
        <v>1</v>
      </c>
      <c r="B34" s="1" t="s">
        <v>9</v>
      </c>
      <c r="C34" s="2" t="s">
        <v>14</v>
      </c>
      <c r="D34" s="1" t="s">
        <v>15</v>
      </c>
      <c r="E34" s="1" t="s">
        <v>40</v>
      </c>
      <c r="F34" s="1" t="s">
        <v>97</v>
      </c>
      <c r="G34" s="1" t="s">
        <v>13</v>
      </c>
      <c r="H34" s="8">
        <v>3147082856</v>
      </c>
      <c r="I34" s="8">
        <v>0</v>
      </c>
      <c r="J34" s="9" t="str">
        <f t="shared" si="0"/>
        <v/>
      </c>
    </row>
    <row r="35" spans="1:10" x14ac:dyDescent="0.85">
      <c r="A35" s="9" cm="1">
        <f t="array" ref="A35">SUMPRODUCT(--(B$2:B35&lt;&gt;B$1:B34))</f>
        <v>1</v>
      </c>
      <c r="B35" s="1" t="s">
        <v>9</v>
      </c>
      <c r="C35" s="2" t="s">
        <v>14</v>
      </c>
      <c r="D35" s="1" t="s">
        <v>15</v>
      </c>
      <c r="E35" s="1" t="s">
        <v>16</v>
      </c>
      <c r="F35" s="1" t="s">
        <v>98</v>
      </c>
      <c r="G35" s="1" t="s">
        <v>13</v>
      </c>
      <c r="H35" s="8">
        <v>4282700</v>
      </c>
      <c r="I35" s="8">
        <v>0</v>
      </c>
      <c r="J35" s="9" t="str">
        <f t="shared" si="0"/>
        <v/>
      </c>
    </row>
    <row r="36" spans="1:10" x14ac:dyDescent="0.85">
      <c r="A36" s="9" cm="1">
        <f t="array" ref="A36">SUMPRODUCT(--(B$2:B36&lt;&gt;B$1:B35))</f>
        <v>1</v>
      </c>
      <c r="B36" s="1" t="s">
        <v>9</v>
      </c>
      <c r="C36" s="2" t="s">
        <v>14</v>
      </c>
      <c r="D36" s="1" t="s">
        <v>15</v>
      </c>
      <c r="E36" s="1" t="s">
        <v>16</v>
      </c>
      <c r="F36" s="1" t="s">
        <v>98</v>
      </c>
      <c r="G36" s="1" t="s">
        <v>13</v>
      </c>
      <c r="H36" s="8">
        <v>31964825</v>
      </c>
      <c r="I36" s="8">
        <v>0</v>
      </c>
      <c r="J36" s="9" t="str">
        <f t="shared" si="0"/>
        <v/>
      </c>
    </row>
    <row r="37" spans="1:10" x14ac:dyDescent="0.85">
      <c r="A37" s="9" cm="1">
        <f t="array" ref="A37">SUMPRODUCT(--(B$2:B37&lt;&gt;B$1:B36))</f>
        <v>1</v>
      </c>
      <c r="B37" s="1" t="s">
        <v>9</v>
      </c>
      <c r="C37" s="2" t="s">
        <v>14</v>
      </c>
      <c r="D37" s="1" t="s">
        <v>15</v>
      </c>
      <c r="E37" s="1" t="s">
        <v>16</v>
      </c>
      <c r="F37" s="1" t="s">
        <v>98</v>
      </c>
      <c r="G37" s="1" t="s">
        <v>13</v>
      </c>
      <c r="H37" s="8">
        <v>156132780</v>
      </c>
      <c r="I37" s="8">
        <v>0</v>
      </c>
      <c r="J37" s="9" t="str">
        <f t="shared" si="0"/>
        <v/>
      </c>
    </row>
    <row r="38" spans="1:10" x14ac:dyDescent="0.85">
      <c r="A38" s="9" cm="1">
        <f t="array" ref="A38">SUMPRODUCT(--(B$2:B38&lt;&gt;B$1:B37))</f>
        <v>1</v>
      </c>
      <c r="B38" s="1" t="s">
        <v>9</v>
      </c>
      <c r="C38" s="2" t="s">
        <v>14</v>
      </c>
      <c r="D38" s="1" t="s">
        <v>15</v>
      </c>
      <c r="E38" s="1" t="s">
        <v>16</v>
      </c>
      <c r="F38" s="1" t="s">
        <v>98</v>
      </c>
      <c r="G38" s="1" t="s">
        <v>13</v>
      </c>
      <c r="H38" s="8">
        <v>136590300</v>
      </c>
      <c r="I38" s="8">
        <v>0</v>
      </c>
      <c r="J38" s="9" t="str">
        <f t="shared" si="0"/>
        <v/>
      </c>
    </row>
    <row r="39" spans="1:10" x14ac:dyDescent="0.85">
      <c r="A39" s="9" cm="1">
        <f t="array" ref="A39">SUMPRODUCT(--(B$2:B39&lt;&gt;B$1:B38))</f>
        <v>1</v>
      </c>
      <c r="B39" s="1" t="s">
        <v>9</v>
      </c>
      <c r="C39" s="2" t="s">
        <v>14</v>
      </c>
      <c r="D39" s="1" t="s">
        <v>15</v>
      </c>
      <c r="E39" s="1" t="s">
        <v>16</v>
      </c>
      <c r="F39" s="1" t="s">
        <v>98</v>
      </c>
      <c r="G39" s="1" t="s">
        <v>13</v>
      </c>
      <c r="H39" s="8">
        <v>127500000</v>
      </c>
      <c r="I39" s="8">
        <v>0</v>
      </c>
      <c r="J39" s="9" t="str">
        <f t="shared" si="0"/>
        <v/>
      </c>
    </row>
    <row r="40" spans="1:10" x14ac:dyDescent="0.85">
      <c r="A40" s="9" cm="1">
        <f t="array" ref="A40">SUMPRODUCT(--(B$2:B40&lt;&gt;B$1:B39))</f>
        <v>1</v>
      </c>
      <c r="B40" s="1" t="s">
        <v>9</v>
      </c>
      <c r="C40" s="2" t="s">
        <v>14</v>
      </c>
      <c r="D40" s="1" t="s">
        <v>15</v>
      </c>
      <c r="E40" s="1" t="s">
        <v>16</v>
      </c>
      <c r="F40" s="1" t="s">
        <v>98</v>
      </c>
      <c r="G40" s="1" t="s">
        <v>13</v>
      </c>
      <c r="H40" s="8">
        <v>77298892</v>
      </c>
      <c r="I40" s="8">
        <v>0</v>
      </c>
      <c r="J40" s="9" t="str">
        <f t="shared" si="0"/>
        <v/>
      </c>
    </row>
    <row r="41" spans="1:10" x14ac:dyDescent="0.85">
      <c r="A41" s="9" cm="1">
        <f t="array" ref="A41">SUMPRODUCT(--(B$2:B41&lt;&gt;B$1:B40))</f>
        <v>1</v>
      </c>
      <c r="B41" s="1" t="s">
        <v>9</v>
      </c>
      <c r="C41" s="2" t="s">
        <v>14</v>
      </c>
      <c r="D41" s="1" t="s">
        <v>15</v>
      </c>
      <c r="E41" s="1" t="s">
        <v>16</v>
      </c>
      <c r="F41" s="1" t="s">
        <v>98</v>
      </c>
      <c r="G41" s="1" t="s">
        <v>13</v>
      </c>
      <c r="H41" s="8">
        <v>215275845</v>
      </c>
      <c r="I41" s="8">
        <v>0</v>
      </c>
      <c r="J41" s="9" t="str">
        <f t="shared" si="0"/>
        <v/>
      </c>
    </row>
    <row r="42" spans="1:10" x14ac:dyDescent="0.85">
      <c r="A42" s="9" cm="1">
        <f t="array" ref="A42">SUMPRODUCT(--(B$2:B42&lt;&gt;B$1:B41))</f>
        <v>1</v>
      </c>
      <c r="B42" s="1" t="s">
        <v>9</v>
      </c>
      <c r="C42" s="2" t="s">
        <v>14</v>
      </c>
      <c r="D42" s="1" t="s">
        <v>15</v>
      </c>
      <c r="E42" s="1" t="s">
        <v>16</v>
      </c>
      <c r="F42" s="1" t="s">
        <v>98</v>
      </c>
      <c r="G42" s="1" t="s">
        <v>13</v>
      </c>
      <c r="H42" s="8">
        <v>75809858</v>
      </c>
      <c r="I42" s="8">
        <v>0</v>
      </c>
      <c r="J42" s="9" t="str">
        <f t="shared" si="0"/>
        <v/>
      </c>
    </row>
    <row r="43" spans="1:10" x14ac:dyDescent="0.85">
      <c r="A43" s="9" cm="1">
        <f t="array" ref="A43">SUMPRODUCT(--(B$2:B43&lt;&gt;B$1:B42))</f>
        <v>1</v>
      </c>
      <c r="B43" s="1" t="s">
        <v>9</v>
      </c>
      <c r="C43" s="2" t="s">
        <v>14</v>
      </c>
      <c r="D43" s="1" t="s">
        <v>15</v>
      </c>
      <c r="E43" s="1" t="s">
        <v>16</v>
      </c>
      <c r="F43" s="1" t="s">
        <v>98</v>
      </c>
      <c r="G43" s="1" t="s">
        <v>13</v>
      </c>
      <c r="H43" s="8">
        <v>639500000</v>
      </c>
      <c r="I43" s="8">
        <v>0</v>
      </c>
      <c r="J43" s="9" t="str">
        <f t="shared" si="0"/>
        <v/>
      </c>
    </row>
    <row r="44" spans="1:10" x14ac:dyDescent="0.85">
      <c r="A44" s="9" cm="1">
        <f t="array" ref="A44">SUMPRODUCT(--(B$2:B44&lt;&gt;B$1:B43))</f>
        <v>1</v>
      </c>
      <c r="B44" s="1" t="s">
        <v>9</v>
      </c>
      <c r="C44" s="2" t="s">
        <v>14</v>
      </c>
      <c r="D44" s="1" t="s">
        <v>15</v>
      </c>
      <c r="E44" s="1" t="s">
        <v>99</v>
      </c>
      <c r="F44" s="1" t="s">
        <v>100</v>
      </c>
      <c r="G44" s="1" t="s">
        <v>13</v>
      </c>
      <c r="H44" s="8">
        <v>1243536</v>
      </c>
      <c r="I44" s="8">
        <v>0</v>
      </c>
      <c r="J44" s="9" t="str">
        <f t="shared" si="0"/>
        <v/>
      </c>
    </row>
    <row r="45" spans="1:10" x14ac:dyDescent="0.85">
      <c r="A45" s="9" cm="1">
        <f t="array" ref="A45">SUMPRODUCT(--(B$2:B45&lt;&gt;B$1:B44))</f>
        <v>1</v>
      </c>
      <c r="B45" s="1" t="s">
        <v>9</v>
      </c>
      <c r="C45" s="2" t="s">
        <v>14</v>
      </c>
      <c r="D45" s="1" t="s">
        <v>15</v>
      </c>
      <c r="E45" s="1" t="s">
        <v>99</v>
      </c>
      <c r="F45" s="1" t="s">
        <v>100</v>
      </c>
      <c r="G45" s="1" t="s">
        <v>13</v>
      </c>
      <c r="H45" s="8">
        <v>124335011</v>
      </c>
      <c r="I45" s="8">
        <v>0</v>
      </c>
      <c r="J45" s="9" t="str">
        <f t="shared" si="0"/>
        <v/>
      </c>
    </row>
    <row r="46" spans="1:10" x14ac:dyDescent="0.85">
      <c r="A46" s="9" cm="1">
        <f t="array" ref="A46">SUMPRODUCT(--(B$2:B46&lt;&gt;B$1:B45))</f>
        <v>1</v>
      </c>
      <c r="B46" s="1" t="s">
        <v>9</v>
      </c>
      <c r="C46" s="2" t="s">
        <v>14</v>
      </c>
      <c r="D46" s="1" t="s">
        <v>15</v>
      </c>
      <c r="E46" s="1" t="s">
        <v>99</v>
      </c>
      <c r="F46" s="1" t="s">
        <v>100</v>
      </c>
      <c r="G46" s="1" t="s">
        <v>13</v>
      </c>
      <c r="H46" s="8">
        <v>1573541429</v>
      </c>
      <c r="I46" s="8">
        <v>0</v>
      </c>
      <c r="J46" s="9" t="str">
        <f t="shared" si="0"/>
        <v/>
      </c>
    </row>
    <row r="47" spans="1:10" x14ac:dyDescent="0.85">
      <c r="A47" s="9" cm="1">
        <f t="array" ref="A47">SUMPRODUCT(--(B$2:B47&lt;&gt;B$1:B46))</f>
        <v>1</v>
      </c>
      <c r="B47" s="1" t="s">
        <v>9</v>
      </c>
      <c r="C47" s="2" t="s">
        <v>37</v>
      </c>
      <c r="D47" s="1" t="s">
        <v>38</v>
      </c>
      <c r="E47" s="1" t="s">
        <v>39</v>
      </c>
      <c r="F47" s="1" t="s">
        <v>101</v>
      </c>
      <c r="G47" s="1" t="s">
        <v>13</v>
      </c>
      <c r="H47" s="8">
        <v>348642840</v>
      </c>
      <c r="I47" s="8">
        <v>0</v>
      </c>
      <c r="J47" s="9" t="str">
        <f t="shared" si="0"/>
        <v/>
      </c>
    </row>
    <row r="48" spans="1:10" x14ac:dyDescent="0.85">
      <c r="A48" s="9" cm="1">
        <f t="array" ref="A48">SUMPRODUCT(--(B$2:B48&lt;&gt;B$1:B47))</f>
        <v>1</v>
      </c>
      <c r="B48" s="1" t="s">
        <v>9</v>
      </c>
      <c r="C48" s="2" t="s">
        <v>37</v>
      </c>
      <c r="D48" s="1" t="s">
        <v>38</v>
      </c>
      <c r="E48" s="1" t="s">
        <v>39</v>
      </c>
      <c r="F48" s="1" t="s">
        <v>101</v>
      </c>
      <c r="G48" s="1" t="s">
        <v>13</v>
      </c>
      <c r="H48" s="8">
        <v>278811626</v>
      </c>
      <c r="I48" s="8">
        <v>0</v>
      </c>
      <c r="J48" s="9" t="str">
        <f t="shared" si="0"/>
        <v/>
      </c>
    </row>
    <row r="49" spans="1:10" x14ac:dyDescent="0.85">
      <c r="A49" s="9" cm="1">
        <f t="array" ref="A49">SUMPRODUCT(--(B$2:B49&lt;&gt;B$1:B48))</f>
        <v>1</v>
      </c>
      <c r="B49" s="1" t="s">
        <v>9</v>
      </c>
      <c r="C49" s="2" t="s">
        <v>37</v>
      </c>
      <c r="D49" s="1" t="s">
        <v>38</v>
      </c>
      <c r="E49" s="1" t="s">
        <v>39</v>
      </c>
      <c r="F49" s="1" t="s">
        <v>101</v>
      </c>
      <c r="G49" s="1" t="s">
        <v>13</v>
      </c>
      <c r="H49" s="8">
        <v>209991616</v>
      </c>
      <c r="I49" s="8">
        <v>0</v>
      </c>
      <c r="J49" s="9" t="str">
        <f t="shared" si="0"/>
        <v/>
      </c>
    </row>
    <row r="50" spans="1:10" x14ac:dyDescent="0.85">
      <c r="A50" s="9" cm="1">
        <f t="array" ref="A50">SUMPRODUCT(--(B$2:B50&lt;&gt;B$1:B49))</f>
        <v>1</v>
      </c>
      <c r="B50" s="1" t="s">
        <v>9</v>
      </c>
      <c r="C50" s="2" t="s">
        <v>37</v>
      </c>
      <c r="D50" s="1" t="s">
        <v>38</v>
      </c>
      <c r="E50" s="1" t="s">
        <v>39</v>
      </c>
      <c r="F50" s="1" t="s">
        <v>101</v>
      </c>
      <c r="G50" s="1" t="s">
        <v>13</v>
      </c>
      <c r="H50" s="8">
        <v>224786747</v>
      </c>
      <c r="I50" s="8">
        <v>0</v>
      </c>
      <c r="J50" s="9" t="str">
        <f t="shared" si="0"/>
        <v/>
      </c>
    </row>
    <row r="51" spans="1:10" x14ac:dyDescent="0.85">
      <c r="A51" s="9" cm="1">
        <f t="array" ref="A51">SUMPRODUCT(--(B$2:B51&lt;&gt;B$1:B50))</f>
        <v>1</v>
      </c>
      <c r="B51" s="1" t="s">
        <v>9</v>
      </c>
      <c r="C51" s="2" t="s">
        <v>37</v>
      </c>
      <c r="D51" s="1" t="s">
        <v>38</v>
      </c>
      <c r="E51" s="1" t="s">
        <v>39</v>
      </c>
      <c r="F51" s="1" t="s">
        <v>101</v>
      </c>
      <c r="G51" s="1" t="s">
        <v>13</v>
      </c>
      <c r="H51" s="8">
        <v>670078350</v>
      </c>
      <c r="I51" s="8">
        <v>0</v>
      </c>
      <c r="J51" s="9" t="str">
        <f t="shared" si="0"/>
        <v/>
      </c>
    </row>
    <row r="52" spans="1:10" x14ac:dyDescent="0.85">
      <c r="A52" s="9" cm="1">
        <f t="array" ref="A52">SUMPRODUCT(--(B$2:B52&lt;&gt;B$1:B51))</f>
        <v>1</v>
      </c>
      <c r="B52" s="1" t="s">
        <v>9</v>
      </c>
      <c r="C52" s="2" t="s">
        <v>37</v>
      </c>
      <c r="D52" s="1" t="s">
        <v>38</v>
      </c>
      <c r="E52" s="1" t="s">
        <v>39</v>
      </c>
      <c r="F52" s="1" t="s">
        <v>101</v>
      </c>
      <c r="G52" s="1" t="s">
        <v>13</v>
      </c>
      <c r="H52" s="8">
        <v>72822030</v>
      </c>
      <c r="I52" s="8">
        <v>0</v>
      </c>
      <c r="J52" s="9" t="str">
        <f t="shared" si="0"/>
        <v/>
      </c>
    </row>
    <row r="53" spans="1:10" x14ac:dyDescent="0.85">
      <c r="A53" s="9" cm="1">
        <f t="array" ref="A53">SUMPRODUCT(--(B$2:B53&lt;&gt;B$1:B52))</f>
        <v>1</v>
      </c>
      <c r="B53" s="1" t="s">
        <v>9</v>
      </c>
      <c r="C53" s="2" t="s">
        <v>37</v>
      </c>
      <c r="D53" s="1" t="s">
        <v>38</v>
      </c>
      <c r="E53" s="1" t="s">
        <v>39</v>
      </c>
      <c r="F53" s="1" t="s">
        <v>101</v>
      </c>
      <c r="G53" s="1" t="s">
        <v>13</v>
      </c>
      <c r="H53" s="8">
        <v>2346213684</v>
      </c>
      <c r="I53" s="8">
        <v>0</v>
      </c>
      <c r="J53" s="9" t="str">
        <f t="shared" si="0"/>
        <v/>
      </c>
    </row>
    <row r="54" spans="1:10" x14ac:dyDescent="0.85">
      <c r="A54" s="9" cm="1">
        <f t="array" ref="A54">SUMPRODUCT(--(B$2:B54&lt;&gt;B$1:B53))</f>
        <v>1</v>
      </c>
      <c r="B54" s="1" t="s">
        <v>9</v>
      </c>
      <c r="C54" s="2" t="s">
        <v>37</v>
      </c>
      <c r="D54" s="1" t="s">
        <v>38</v>
      </c>
      <c r="E54" s="1" t="s">
        <v>39</v>
      </c>
      <c r="F54" s="1" t="s">
        <v>101</v>
      </c>
      <c r="G54" s="1" t="s">
        <v>13</v>
      </c>
      <c r="H54" s="8">
        <v>2041681337</v>
      </c>
      <c r="I54" s="8">
        <v>0</v>
      </c>
      <c r="J54" s="9" t="str">
        <f t="shared" si="0"/>
        <v/>
      </c>
    </row>
    <row r="55" spans="1:10" x14ac:dyDescent="0.85">
      <c r="A55" s="9" cm="1">
        <f t="array" ref="A55">SUMPRODUCT(--(B$2:B55&lt;&gt;B$1:B54))</f>
        <v>1</v>
      </c>
      <c r="B55" s="1" t="s">
        <v>9</v>
      </c>
      <c r="C55" s="2" t="s">
        <v>37</v>
      </c>
      <c r="D55" s="1" t="s">
        <v>38</v>
      </c>
      <c r="E55" s="1" t="s">
        <v>39</v>
      </c>
      <c r="F55" s="1" t="s">
        <v>101</v>
      </c>
      <c r="G55" s="1" t="s">
        <v>13</v>
      </c>
      <c r="H55" s="8">
        <v>298223782</v>
      </c>
      <c r="I55" s="8">
        <v>0</v>
      </c>
      <c r="J55" s="9" t="str">
        <f t="shared" si="0"/>
        <v/>
      </c>
    </row>
    <row r="56" spans="1:10" x14ac:dyDescent="0.85">
      <c r="A56" s="9" cm="1">
        <f t="array" ref="A56">SUMPRODUCT(--(B$2:B56&lt;&gt;B$1:B55))</f>
        <v>1</v>
      </c>
      <c r="B56" s="1" t="s">
        <v>9</v>
      </c>
      <c r="C56" s="2" t="s">
        <v>37</v>
      </c>
      <c r="D56" s="1" t="s">
        <v>38</v>
      </c>
      <c r="E56" s="1" t="s">
        <v>39</v>
      </c>
      <c r="F56" s="1" t="s">
        <v>101</v>
      </c>
      <c r="G56" s="1" t="s">
        <v>13</v>
      </c>
      <c r="H56" s="8">
        <v>12401531298</v>
      </c>
      <c r="I56" s="8">
        <v>0</v>
      </c>
      <c r="J56" s="9" t="str">
        <f t="shared" si="0"/>
        <v/>
      </c>
    </row>
    <row r="57" spans="1:10" x14ac:dyDescent="0.85">
      <c r="A57" s="9" cm="1">
        <f t="array" ref="A57">SUMPRODUCT(--(B$2:B57&lt;&gt;B$1:B56))</f>
        <v>1</v>
      </c>
      <c r="B57" s="1" t="s">
        <v>9</v>
      </c>
      <c r="C57" s="2" t="s">
        <v>102</v>
      </c>
      <c r="D57" s="1" t="s">
        <v>103</v>
      </c>
      <c r="E57" s="1" t="s">
        <v>104</v>
      </c>
      <c r="F57" s="1" t="s">
        <v>105</v>
      </c>
      <c r="G57" s="1" t="s">
        <v>13</v>
      </c>
      <c r="H57" s="8">
        <v>3511639037</v>
      </c>
      <c r="I57" s="8">
        <v>0</v>
      </c>
      <c r="J57" s="9" t="str">
        <f t="shared" si="0"/>
        <v/>
      </c>
    </row>
    <row r="58" spans="1:10" x14ac:dyDescent="0.85">
      <c r="A58" s="9" cm="1">
        <f t="array" ref="A58">SUMPRODUCT(--(B$2:B58&lt;&gt;B$1:B57))</f>
        <v>1</v>
      </c>
      <c r="B58" s="1" t="s">
        <v>9</v>
      </c>
      <c r="C58" s="2" t="s">
        <v>102</v>
      </c>
      <c r="D58" s="1" t="s">
        <v>103</v>
      </c>
      <c r="E58" s="1" t="s">
        <v>104</v>
      </c>
      <c r="F58" s="1" t="s">
        <v>105</v>
      </c>
      <c r="G58" s="1" t="s">
        <v>13</v>
      </c>
      <c r="H58" s="8">
        <v>7754521943</v>
      </c>
      <c r="I58" s="8">
        <v>0</v>
      </c>
      <c r="J58" s="9" t="str">
        <f t="shared" si="0"/>
        <v/>
      </c>
    </row>
    <row r="59" spans="1:10" x14ac:dyDescent="0.85">
      <c r="A59" s="9" cm="1">
        <f t="array" ref="A59">SUMPRODUCT(--(B$2:B59&lt;&gt;B$1:B58))</f>
        <v>1</v>
      </c>
      <c r="B59" s="1" t="s">
        <v>9</v>
      </c>
      <c r="C59" s="2" t="s">
        <v>102</v>
      </c>
      <c r="D59" s="1" t="s">
        <v>103</v>
      </c>
      <c r="E59" s="1" t="s">
        <v>104</v>
      </c>
      <c r="F59" s="1" t="s">
        <v>105</v>
      </c>
      <c r="G59" s="1" t="s">
        <v>13</v>
      </c>
      <c r="H59" s="8">
        <v>6207716376</v>
      </c>
      <c r="I59" s="8">
        <v>0</v>
      </c>
      <c r="J59" s="9" t="str">
        <f t="shared" si="0"/>
        <v/>
      </c>
    </row>
    <row r="60" spans="1:10" x14ac:dyDescent="0.85">
      <c r="A60" s="9" cm="1">
        <f t="array" ref="A60">SUMPRODUCT(--(B$2:B60&lt;&gt;B$1:B59))</f>
        <v>1</v>
      </c>
      <c r="B60" s="1" t="s">
        <v>9</v>
      </c>
      <c r="C60" s="2" t="s">
        <v>102</v>
      </c>
      <c r="D60" s="1" t="s">
        <v>103</v>
      </c>
      <c r="E60" s="1" t="s">
        <v>104</v>
      </c>
      <c r="F60" s="1" t="s">
        <v>105</v>
      </c>
      <c r="G60" s="1" t="s">
        <v>13</v>
      </c>
      <c r="H60" s="8">
        <v>1064427385</v>
      </c>
      <c r="I60" s="8">
        <v>0</v>
      </c>
      <c r="J60" s="9" t="str">
        <f t="shared" si="0"/>
        <v/>
      </c>
    </row>
    <row r="61" spans="1:10" x14ac:dyDescent="0.85">
      <c r="A61" s="9" cm="1">
        <f t="array" ref="A61">SUMPRODUCT(--(B$2:B61&lt;&gt;B$1:B60))</f>
        <v>1</v>
      </c>
      <c r="B61" s="1" t="s">
        <v>9</v>
      </c>
      <c r="C61" s="2" t="s">
        <v>102</v>
      </c>
      <c r="D61" s="1" t="s">
        <v>103</v>
      </c>
      <c r="E61" s="1" t="s">
        <v>104</v>
      </c>
      <c r="F61" s="1" t="s">
        <v>105</v>
      </c>
      <c r="G61" s="1" t="s">
        <v>13</v>
      </c>
      <c r="H61" s="8">
        <v>4723819366</v>
      </c>
      <c r="I61" s="8">
        <v>0</v>
      </c>
      <c r="J61" s="9" t="str">
        <f t="shared" si="0"/>
        <v/>
      </c>
    </row>
    <row r="62" spans="1:10" x14ac:dyDescent="0.85">
      <c r="A62" s="9" cm="1">
        <f t="array" ref="A62">SUMPRODUCT(--(B$2:B62&lt;&gt;B$1:B61))</f>
        <v>1</v>
      </c>
      <c r="B62" s="1" t="s">
        <v>9</v>
      </c>
      <c r="C62" s="2" t="s">
        <v>102</v>
      </c>
      <c r="D62" s="1" t="s">
        <v>103</v>
      </c>
      <c r="E62" s="1" t="s">
        <v>104</v>
      </c>
      <c r="F62" s="1" t="s">
        <v>105</v>
      </c>
      <c r="G62" s="1" t="s">
        <v>13</v>
      </c>
      <c r="H62" s="8">
        <v>1917148182</v>
      </c>
      <c r="I62" s="8">
        <v>0</v>
      </c>
      <c r="J62" s="9" t="str">
        <f t="shared" si="0"/>
        <v/>
      </c>
    </row>
    <row r="63" spans="1:10" x14ac:dyDescent="0.85">
      <c r="A63" s="9" cm="1">
        <f t="array" ref="A63">SUMPRODUCT(--(B$2:B63&lt;&gt;B$1:B62))</f>
        <v>1</v>
      </c>
      <c r="B63" s="1" t="s">
        <v>9</v>
      </c>
      <c r="C63" s="2" t="s">
        <v>10</v>
      </c>
      <c r="D63" s="1" t="s">
        <v>11</v>
      </c>
      <c r="E63" s="1" t="s">
        <v>12</v>
      </c>
      <c r="F63" s="1" t="s">
        <v>106</v>
      </c>
      <c r="G63" s="1" t="s">
        <v>13</v>
      </c>
      <c r="H63" s="8">
        <v>11000000</v>
      </c>
      <c r="I63" s="8">
        <v>0</v>
      </c>
      <c r="J63" s="9" t="str">
        <f t="shared" si="0"/>
        <v/>
      </c>
    </row>
    <row r="64" spans="1:10" x14ac:dyDescent="0.85">
      <c r="A64" s="9" cm="1">
        <f t="array" ref="A64">SUMPRODUCT(--(B$2:B64&lt;&gt;B$1:B63))</f>
        <v>1</v>
      </c>
      <c r="B64" s="1" t="s">
        <v>9</v>
      </c>
      <c r="C64" s="2" t="s">
        <v>10</v>
      </c>
      <c r="D64" s="1" t="s">
        <v>11</v>
      </c>
      <c r="E64" s="1" t="s">
        <v>12</v>
      </c>
      <c r="F64" s="1" t="s">
        <v>106</v>
      </c>
      <c r="G64" s="1" t="s">
        <v>13</v>
      </c>
      <c r="H64" s="8">
        <v>610000000</v>
      </c>
      <c r="I64" s="8">
        <v>0</v>
      </c>
      <c r="J64" s="9" t="str">
        <f t="shared" si="0"/>
        <v/>
      </c>
    </row>
    <row r="65" spans="1:10" x14ac:dyDescent="0.85">
      <c r="A65" s="9" cm="1">
        <f t="array" ref="A65">SUMPRODUCT(--(B$2:B65&lt;&gt;B$1:B64))</f>
        <v>1</v>
      </c>
      <c r="B65" s="1" t="s">
        <v>9</v>
      </c>
      <c r="C65" s="2" t="s">
        <v>10</v>
      </c>
      <c r="D65" s="1" t="s">
        <v>11</v>
      </c>
      <c r="E65" s="1" t="s">
        <v>12</v>
      </c>
      <c r="F65" s="1" t="s">
        <v>106</v>
      </c>
      <c r="G65" s="1" t="s">
        <v>13</v>
      </c>
      <c r="H65" s="8">
        <v>36311394</v>
      </c>
      <c r="I65" s="8">
        <v>0</v>
      </c>
      <c r="J65" s="9" t="str">
        <f t="shared" si="0"/>
        <v/>
      </c>
    </row>
    <row r="66" spans="1:10" x14ac:dyDescent="0.85">
      <c r="A66" s="9" cm="1">
        <f t="array" ref="A66">SUMPRODUCT(--(B$2:B66&lt;&gt;B$1:B65))</f>
        <v>1</v>
      </c>
      <c r="B66" s="1" t="s">
        <v>9</v>
      </c>
      <c r="C66" s="2" t="s">
        <v>10</v>
      </c>
      <c r="D66" s="1" t="s">
        <v>11</v>
      </c>
      <c r="E66" s="1" t="s">
        <v>17</v>
      </c>
      <c r="F66" s="1" t="s">
        <v>107</v>
      </c>
      <c r="G66" s="1" t="s">
        <v>13</v>
      </c>
      <c r="H66" s="8">
        <v>139440368</v>
      </c>
      <c r="I66" s="8">
        <v>0</v>
      </c>
      <c r="J66" s="9" t="str">
        <f t="shared" si="0"/>
        <v/>
      </c>
    </row>
    <row r="67" spans="1:10" x14ac:dyDescent="0.85">
      <c r="A67" s="9" cm="1">
        <f t="array" ref="A67">SUMPRODUCT(--(B$2:B67&lt;&gt;B$1:B66))</f>
        <v>1</v>
      </c>
      <c r="B67" s="1" t="s">
        <v>9</v>
      </c>
      <c r="C67" s="2" t="s">
        <v>10</v>
      </c>
      <c r="D67" s="1" t="s">
        <v>11</v>
      </c>
      <c r="E67" s="1" t="s">
        <v>17</v>
      </c>
      <c r="F67" s="1" t="s">
        <v>107</v>
      </c>
      <c r="G67" s="1" t="s">
        <v>13</v>
      </c>
      <c r="H67" s="8">
        <v>394815997</v>
      </c>
      <c r="I67" s="8">
        <v>0</v>
      </c>
      <c r="J67" s="9" t="str">
        <f t="shared" ref="J67:J130" si="1">IF(A67="","",IF(SUMIF($A:$A,A67,$H:$H)=SUMIF($A:$A,A67,$I:$I),"","عدم توازن"))</f>
        <v/>
      </c>
    </row>
    <row r="68" spans="1:10" x14ac:dyDescent="0.85">
      <c r="A68" s="9" cm="1">
        <f t="array" ref="A68">SUMPRODUCT(--(B$2:B68&lt;&gt;B$1:B67))</f>
        <v>1</v>
      </c>
      <c r="B68" s="1" t="s">
        <v>9</v>
      </c>
      <c r="C68" s="2" t="s">
        <v>10</v>
      </c>
      <c r="D68" s="1" t="s">
        <v>11</v>
      </c>
      <c r="E68" s="1" t="s">
        <v>17</v>
      </c>
      <c r="F68" s="1" t="s">
        <v>107</v>
      </c>
      <c r="G68" s="1" t="s">
        <v>13</v>
      </c>
      <c r="H68" s="8">
        <v>68390000</v>
      </c>
      <c r="I68" s="8">
        <v>0</v>
      </c>
      <c r="J68" s="9" t="str">
        <f t="shared" si="1"/>
        <v/>
      </c>
    </row>
    <row r="69" spans="1:10" x14ac:dyDescent="0.85">
      <c r="A69" s="9" cm="1">
        <f t="array" ref="A69">SUMPRODUCT(--(B$2:B69&lt;&gt;B$1:B68))</f>
        <v>1</v>
      </c>
      <c r="B69" s="1" t="s">
        <v>9</v>
      </c>
      <c r="C69" s="2" t="s">
        <v>10</v>
      </c>
      <c r="D69" s="1" t="s">
        <v>11</v>
      </c>
      <c r="E69" s="1" t="s">
        <v>17</v>
      </c>
      <c r="F69" s="1" t="s">
        <v>107</v>
      </c>
      <c r="G69" s="1" t="s">
        <v>13</v>
      </c>
      <c r="H69" s="8">
        <v>480000</v>
      </c>
      <c r="I69" s="8">
        <v>0</v>
      </c>
      <c r="J69" s="9" t="str">
        <f t="shared" si="1"/>
        <v/>
      </c>
    </row>
    <row r="70" spans="1:10" x14ac:dyDescent="0.85">
      <c r="A70" s="9" cm="1">
        <f t="array" ref="A70">SUMPRODUCT(--(B$2:B70&lt;&gt;B$1:B69))</f>
        <v>1</v>
      </c>
      <c r="B70" s="1" t="s">
        <v>9</v>
      </c>
      <c r="C70" s="2" t="s">
        <v>10</v>
      </c>
      <c r="D70" s="1" t="s">
        <v>11</v>
      </c>
      <c r="E70" s="1" t="s">
        <v>17</v>
      </c>
      <c r="F70" s="1" t="s">
        <v>107</v>
      </c>
      <c r="G70" s="1" t="s">
        <v>13</v>
      </c>
      <c r="H70" s="8">
        <v>380000</v>
      </c>
      <c r="I70" s="8">
        <v>0</v>
      </c>
      <c r="J70" s="9" t="str">
        <f t="shared" si="1"/>
        <v/>
      </c>
    </row>
    <row r="71" spans="1:10" x14ac:dyDescent="0.85">
      <c r="A71" s="9" cm="1">
        <f t="array" ref="A71">SUMPRODUCT(--(B$2:B71&lt;&gt;B$1:B70))</f>
        <v>1</v>
      </c>
      <c r="B71" s="1" t="s">
        <v>9</v>
      </c>
      <c r="C71" s="2" t="s">
        <v>10</v>
      </c>
      <c r="D71" s="1" t="s">
        <v>11</v>
      </c>
      <c r="E71" s="1" t="s">
        <v>17</v>
      </c>
      <c r="F71" s="1" t="s">
        <v>107</v>
      </c>
      <c r="G71" s="1" t="s">
        <v>13</v>
      </c>
      <c r="H71" s="8">
        <v>26500000</v>
      </c>
      <c r="I71" s="8">
        <v>0</v>
      </c>
      <c r="J71" s="9" t="str">
        <f t="shared" si="1"/>
        <v/>
      </c>
    </row>
    <row r="72" spans="1:10" x14ac:dyDescent="0.85">
      <c r="A72" s="9" cm="1">
        <f t="array" ref="A72">SUMPRODUCT(--(B$2:B72&lt;&gt;B$1:B71))</f>
        <v>1</v>
      </c>
      <c r="B72" s="1" t="s">
        <v>9</v>
      </c>
      <c r="C72" s="2" t="s">
        <v>10</v>
      </c>
      <c r="D72" s="1" t="s">
        <v>11</v>
      </c>
      <c r="E72" s="1" t="s">
        <v>17</v>
      </c>
      <c r="F72" s="1" t="s">
        <v>107</v>
      </c>
      <c r="G72" s="1" t="s">
        <v>13</v>
      </c>
      <c r="H72" s="8">
        <v>5500000</v>
      </c>
      <c r="I72" s="8">
        <v>0</v>
      </c>
      <c r="J72" s="9" t="str">
        <f t="shared" si="1"/>
        <v/>
      </c>
    </row>
    <row r="73" spans="1:10" x14ac:dyDescent="0.85">
      <c r="A73" s="9" cm="1">
        <f t="array" ref="A73">SUMPRODUCT(--(B$2:B73&lt;&gt;B$1:B72))</f>
        <v>1</v>
      </c>
      <c r="B73" s="1" t="s">
        <v>9</v>
      </c>
      <c r="C73" s="2" t="s">
        <v>10</v>
      </c>
      <c r="D73" s="1" t="s">
        <v>11</v>
      </c>
      <c r="E73" s="1" t="s">
        <v>17</v>
      </c>
      <c r="F73" s="1" t="s">
        <v>107</v>
      </c>
      <c r="G73" s="1" t="s">
        <v>13</v>
      </c>
      <c r="H73" s="8">
        <v>2000000</v>
      </c>
      <c r="I73" s="8">
        <v>0</v>
      </c>
      <c r="J73" s="9" t="str">
        <f t="shared" si="1"/>
        <v/>
      </c>
    </row>
    <row r="74" spans="1:10" x14ac:dyDescent="0.85">
      <c r="A74" s="9" cm="1">
        <f t="array" ref="A74">SUMPRODUCT(--(B$2:B74&lt;&gt;B$1:B73))</f>
        <v>1</v>
      </c>
      <c r="B74" s="1" t="s">
        <v>9</v>
      </c>
      <c r="C74" s="2" t="s">
        <v>10</v>
      </c>
      <c r="D74" s="1" t="s">
        <v>11</v>
      </c>
      <c r="E74" s="1" t="s">
        <v>17</v>
      </c>
      <c r="F74" s="1" t="s">
        <v>107</v>
      </c>
      <c r="G74" s="1" t="s">
        <v>13</v>
      </c>
      <c r="H74" s="8">
        <v>1450000</v>
      </c>
      <c r="I74" s="8">
        <v>0</v>
      </c>
      <c r="J74" s="9" t="str">
        <f t="shared" si="1"/>
        <v/>
      </c>
    </row>
    <row r="75" spans="1:10" x14ac:dyDescent="0.85">
      <c r="A75" s="9" cm="1">
        <f t="array" ref="A75">SUMPRODUCT(--(B$2:B75&lt;&gt;B$1:B74))</f>
        <v>1</v>
      </c>
      <c r="B75" s="1" t="s">
        <v>9</v>
      </c>
      <c r="C75" s="2" t="s">
        <v>10</v>
      </c>
      <c r="D75" s="1" t="s">
        <v>11</v>
      </c>
      <c r="E75" s="1" t="s">
        <v>108</v>
      </c>
      <c r="F75" s="1" t="s">
        <v>109</v>
      </c>
      <c r="G75" s="1" t="s">
        <v>13</v>
      </c>
      <c r="H75" s="8">
        <v>3550000000</v>
      </c>
      <c r="I75" s="8">
        <v>0</v>
      </c>
      <c r="J75" s="9" t="str">
        <f t="shared" si="1"/>
        <v/>
      </c>
    </row>
    <row r="76" spans="1:10" x14ac:dyDescent="0.85">
      <c r="A76" s="9" cm="1">
        <f t="array" ref="A76">SUMPRODUCT(--(B$2:B76&lt;&gt;B$1:B75))</f>
        <v>1</v>
      </c>
      <c r="B76" s="1" t="s">
        <v>9</v>
      </c>
      <c r="C76" s="2" t="s">
        <v>28</v>
      </c>
      <c r="D76" s="1" t="s">
        <v>29</v>
      </c>
      <c r="E76" s="1" t="s">
        <v>30</v>
      </c>
      <c r="F76" s="1" t="s">
        <v>110</v>
      </c>
      <c r="G76" s="1" t="s">
        <v>13</v>
      </c>
      <c r="H76" s="8">
        <v>0</v>
      </c>
      <c r="I76" s="8">
        <v>846468850</v>
      </c>
      <c r="J76" s="9" t="str">
        <f t="shared" si="1"/>
        <v/>
      </c>
    </row>
    <row r="77" spans="1:10" x14ac:dyDescent="0.85">
      <c r="A77" s="9" cm="1">
        <f t="array" ref="A77">SUMPRODUCT(--(B$2:B77&lt;&gt;B$1:B76))</f>
        <v>1</v>
      </c>
      <c r="B77" s="1" t="s">
        <v>9</v>
      </c>
      <c r="C77" s="2" t="s">
        <v>28</v>
      </c>
      <c r="D77" s="1" t="s">
        <v>29</v>
      </c>
      <c r="E77" s="1" t="s">
        <v>30</v>
      </c>
      <c r="F77" s="1" t="s">
        <v>110</v>
      </c>
      <c r="G77" s="1" t="s">
        <v>13</v>
      </c>
      <c r="H77" s="8">
        <v>0</v>
      </c>
      <c r="I77" s="8">
        <v>2751738257</v>
      </c>
      <c r="J77" s="9" t="str">
        <f t="shared" si="1"/>
        <v/>
      </c>
    </row>
    <row r="78" spans="1:10" x14ac:dyDescent="0.85">
      <c r="A78" s="9" cm="1">
        <f t="array" ref="A78">SUMPRODUCT(--(B$2:B78&lt;&gt;B$1:B77))</f>
        <v>1</v>
      </c>
      <c r="B78" s="1" t="s">
        <v>9</v>
      </c>
      <c r="C78" s="2" t="s">
        <v>28</v>
      </c>
      <c r="D78" s="1" t="s">
        <v>29</v>
      </c>
      <c r="E78" s="1" t="s">
        <v>30</v>
      </c>
      <c r="F78" s="1" t="s">
        <v>110</v>
      </c>
      <c r="G78" s="1" t="s">
        <v>13</v>
      </c>
      <c r="H78" s="8">
        <v>0</v>
      </c>
      <c r="I78" s="8">
        <v>11068903334</v>
      </c>
      <c r="J78" s="9" t="str">
        <f t="shared" si="1"/>
        <v/>
      </c>
    </row>
    <row r="79" spans="1:10" x14ac:dyDescent="0.85">
      <c r="A79" s="9" cm="1">
        <f t="array" ref="A79">SUMPRODUCT(--(B$2:B79&lt;&gt;B$1:B78))</f>
        <v>1</v>
      </c>
      <c r="B79" s="1" t="s">
        <v>9</v>
      </c>
      <c r="C79" s="2" t="s">
        <v>28</v>
      </c>
      <c r="D79" s="1" t="s">
        <v>29</v>
      </c>
      <c r="E79" s="1" t="s">
        <v>30</v>
      </c>
      <c r="F79" s="1" t="s">
        <v>110</v>
      </c>
      <c r="G79" s="1" t="s">
        <v>13</v>
      </c>
      <c r="H79" s="8">
        <v>0</v>
      </c>
      <c r="I79" s="8">
        <v>258642100</v>
      </c>
      <c r="J79" s="9" t="str">
        <f t="shared" si="1"/>
        <v/>
      </c>
    </row>
    <row r="80" spans="1:10" x14ac:dyDescent="0.85">
      <c r="A80" s="9" cm="1">
        <f t="array" ref="A80">SUMPRODUCT(--(B$2:B80&lt;&gt;B$1:B79))</f>
        <v>1</v>
      </c>
      <c r="B80" s="1" t="s">
        <v>9</v>
      </c>
      <c r="C80" s="2" t="s">
        <v>28</v>
      </c>
      <c r="D80" s="1" t="s">
        <v>29</v>
      </c>
      <c r="E80" s="1" t="s">
        <v>30</v>
      </c>
      <c r="F80" s="1" t="s">
        <v>110</v>
      </c>
      <c r="G80" s="1" t="s">
        <v>13</v>
      </c>
      <c r="H80" s="8">
        <v>0</v>
      </c>
      <c r="I80" s="8">
        <v>605279273</v>
      </c>
      <c r="J80" s="9" t="str">
        <f t="shared" si="1"/>
        <v/>
      </c>
    </row>
    <row r="81" spans="1:10" x14ac:dyDescent="0.85">
      <c r="A81" s="9" cm="1">
        <f t="array" ref="A81">SUMPRODUCT(--(B$2:B81&lt;&gt;B$1:B80))</f>
        <v>1</v>
      </c>
      <c r="B81" s="1" t="s">
        <v>9</v>
      </c>
      <c r="C81" s="2" t="s">
        <v>18</v>
      </c>
      <c r="D81" s="1" t="s">
        <v>19</v>
      </c>
      <c r="E81" s="1" t="s">
        <v>111</v>
      </c>
      <c r="F81" s="1" t="s">
        <v>112</v>
      </c>
      <c r="G81" s="1" t="s">
        <v>13</v>
      </c>
      <c r="H81" s="8">
        <v>0</v>
      </c>
      <c r="I81" s="8">
        <v>790443640</v>
      </c>
      <c r="J81" s="9" t="str">
        <f t="shared" si="1"/>
        <v/>
      </c>
    </row>
    <row r="82" spans="1:10" x14ac:dyDescent="0.85">
      <c r="A82" s="9" cm="1">
        <f t="array" ref="A82">SUMPRODUCT(--(B$2:B82&lt;&gt;B$1:B81))</f>
        <v>1</v>
      </c>
      <c r="B82" s="1" t="s">
        <v>9</v>
      </c>
      <c r="C82" s="2" t="s">
        <v>113</v>
      </c>
      <c r="D82" s="1" t="s">
        <v>20</v>
      </c>
      <c r="E82" s="1" t="s">
        <v>114</v>
      </c>
      <c r="F82" s="1" t="s">
        <v>115</v>
      </c>
      <c r="G82" s="1" t="s">
        <v>13</v>
      </c>
      <c r="H82" s="8">
        <v>0</v>
      </c>
      <c r="I82" s="8">
        <v>350000000</v>
      </c>
      <c r="J82" s="9" t="str">
        <f t="shared" si="1"/>
        <v/>
      </c>
    </row>
    <row r="83" spans="1:10" x14ac:dyDescent="0.85">
      <c r="A83" s="9" cm="1">
        <f t="array" ref="A83">SUMPRODUCT(--(B$2:B83&lt;&gt;B$1:B82))</f>
        <v>1</v>
      </c>
      <c r="B83" s="1" t="s">
        <v>9</v>
      </c>
      <c r="C83" s="2" t="s">
        <v>113</v>
      </c>
      <c r="D83" s="1" t="s">
        <v>20</v>
      </c>
      <c r="E83" s="1" t="s">
        <v>114</v>
      </c>
      <c r="F83" s="1" t="s">
        <v>115</v>
      </c>
      <c r="G83" s="1" t="s">
        <v>13</v>
      </c>
      <c r="H83" s="8">
        <v>0</v>
      </c>
      <c r="I83" s="8">
        <v>111400000</v>
      </c>
      <c r="J83" s="9" t="str">
        <f t="shared" si="1"/>
        <v/>
      </c>
    </row>
    <row r="84" spans="1:10" x14ac:dyDescent="0.85">
      <c r="A84" s="9" cm="1">
        <f t="array" ref="A84">SUMPRODUCT(--(B$2:B84&lt;&gt;B$1:B83))</f>
        <v>1</v>
      </c>
      <c r="B84" s="1" t="s">
        <v>9</v>
      </c>
      <c r="C84" s="2" t="s">
        <v>113</v>
      </c>
      <c r="D84" s="1" t="s">
        <v>20</v>
      </c>
      <c r="E84" s="1" t="s">
        <v>114</v>
      </c>
      <c r="F84" s="1" t="s">
        <v>115</v>
      </c>
      <c r="G84" s="1" t="s">
        <v>13</v>
      </c>
      <c r="H84" s="8">
        <v>0</v>
      </c>
      <c r="I84" s="8">
        <v>8707777415</v>
      </c>
      <c r="J84" s="9" t="str">
        <f t="shared" si="1"/>
        <v/>
      </c>
    </row>
    <row r="85" spans="1:10" x14ac:dyDescent="0.85">
      <c r="A85" s="9" cm="1">
        <f t="array" ref="A85">SUMPRODUCT(--(B$2:B85&lt;&gt;B$1:B84))</f>
        <v>1</v>
      </c>
      <c r="B85" s="1" t="s">
        <v>9</v>
      </c>
      <c r="C85" s="2" t="s">
        <v>21</v>
      </c>
      <c r="D85" s="1" t="s">
        <v>22</v>
      </c>
      <c r="E85" s="1" t="s">
        <v>23</v>
      </c>
      <c r="F85" s="1" t="s">
        <v>116</v>
      </c>
      <c r="G85" s="1" t="s">
        <v>13</v>
      </c>
      <c r="H85" s="8">
        <v>0</v>
      </c>
      <c r="I85" s="8">
        <v>26466320</v>
      </c>
      <c r="J85" s="9" t="str">
        <f t="shared" si="1"/>
        <v/>
      </c>
    </row>
    <row r="86" spans="1:10" x14ac:dyDescent="0.85">
      <c r="A86" s="9" cm="1">
        <f t="array" ref="A86">SUMPRODUCT(--(B$2:B86&lt;&gt;B$1:B85))</f>
        <v>1</v>
      </c>
      <c r="B86" s="1" t="s">
        <v>9</v>
      </c>
      <c r="C86" s="2" t="s">
        <v>21</v>
      </c>
      <c r="D86" s="1" t="s">
        <v>22</v>
      </c>
      <c r="E86" s="1" t="s">
        <v>23</v>
      </c>
      <c r="F86" s="1" t="s">
        <v>116</v>
      </c>
      <c r="G86" s="1" t="s">
        <v>13</v>
      </c>
      <c r="H86" s="8">
        <v>0</v>
      </c>
      <c r="I86" s="8">
        <v>6822050054</v>
      </c>
      <c r="J86" s="9" t="str">
        <f t="shared" si="1"/>
        <v/>
      </c>
    </row>
    <row r="87" spans="1:10" x14ac:dyDescent="0.85">
      <c r="A87" s="9" cm="1">
        <f t="array" ref="A87">SUMPRODUCT(--(B$2:B87&lt;&gt;B$1:B86))</f>
        <v>1</v>
      </c>
      <c r="B87" s="1" t="s">
        <v>9</v>
      </c>
      <c r="C87" s="2" t="s">
        <v>21</v>
      </c>
      <c r="D87" s="1" t="s">
        <v>22</v>
      </c>
      <c r="E87" s="1" t="s">
        <v>23</v>
      </c>
      <c r="F87" s="1" t="s">
        <v>116</v>
      </c>
      <c r="G87" s="1" t="s">
        <v>13</v>
      </c>
      <c r="H87" s="8">
        <v>0</v>
      </c>
      <c r="I87" s="8">
        <v>6053140992</v>
      </c>
      <c r="J87" s="9" t="str">
        <f t="shared" si="1"/>
        <v/>
      </c>
    </row>
    <row r="88" spans="1:10" x14ac:dyDescent="0.85">
      <c r="A88" s="9" cm="1">
        <f t="array" ref="A88">SUMPRODUCT(--(B$2:B88&lt;&gt;B$1:B87))</f>
        <v>1</v>
      </c>
      <c r="B88" s="1" t="s">
        <v>9</v>
      </c>
      <c r="C88" s="2" t="s">
        <v>24</v>
      </c>
      <c r="D88" s="1" t="s">
        <v>25</v>
      </c>
      <c r="E88" s="1" t="s">
        <v>26</v>
      </c>
      <c r="F88" s="1" t="s">
        <v>117</v>
      </c>
      <c r="G88" s="1" t="s">
        <v>13</v>
      </c>
      <c r="H88" s="8">
        <v>0</v>
      </c>
      <c r="I88" s="8">
        <v>500000000</v>
      </c>
      <c r="J88" s="9" t="str">
        <f t="shared" si="1"/>
        <v/>
      </c>
    </row>
    <row r="89" spans="1:10" x14ac:dyDescent="0.85">
      <c r="A89" s="9" cm="1">
        <f t="array" ref="A89">SUMPRODUCT(--(B$2:B89&lt;&gt;B$1:B88))</f>
        <v>1</v>
      </c>
      <c r="B89" s="1" t="s">
        <v>9</v>
      </c>
      <c r="C89" s="2" t="s">
        <v>118</v>
      </c>
      <c r="D89" s="1" t="s">
        <v>27</v>
      </c>
      <c r="E89" s="1" t="s">
        <v>119</v>
      </c>
      <c r="F89" s="1" t="s">
        <v>120</v>
      </c>
      <c r="G89" s="1" t="s">
        <v>13</v>
      </c>
      <c r="H89" s="8">
        <v>0</v>
      </c>
      <c r="I89" s="8">
        <v>1023789241</v>
      </c>
      <c r="J89" s="9" t="str">
        <f t="shared" si="1"/>
        <v/>
      </c>
    </row>
    <row r="90" spans="1:10" x14ac:dyDescent="0.85">
      <c r="A90" s="9" cm="1">
        <f t="array" ref="A90">SUMPRODUCT(--(B$2:B90&lt;&gt;B$1:B89))</f>
        <v>1</v>
      </c>
      <c r="B90" s="1" t="s">
        <v>9</v>
      </c>
      <c r="C90" s="2" t="s">
        <v>41</v>
      </c>
      <c r="D90" s="1" t="s">
        <v>121</v>
      </c>
      <c r="E90" s="1" t="s">
        <v>122</v>
      </c>
      <c r="F90" s="1" t="s">
        <v>123</v>
      </c>
      <c r="G90" s="1" t="s">
        <v>13</v>
      </c>
      <c r="H90" s="8">
        <v>0</v>
      </c>
      <c r="I90" s="8">
        <v>4889000000</v>
      </c>
      <c r="J90" s="9" t="str">
        <f t="shared" si="1"/>
        <v/>
      </c>
    </row>
    <row r="91" spans="1:10" x14ac:dyDescent="0.85">
      <c r="A91" s="9" cm="1">
        <f t="array" ref="A91">SUMPRODUCT(--(B$2:B91&lt;&gt;B$1:B90))</f>
        <v>1</v>
      </c>
      <c r="B91" s="1" t="s">
        <v>9</v>
      </c>
      <c r="C91" s="2" t="s">
        <v>34</v>
      </c>
      <c r="D91" s="1" t="s">
        <v>35</v>
      </c>
      <c r="E91" s="1" t="s">
        <v>36</v>
      </c>
      <c r="F91" s="1" t="s">
        <v>124</v>
      </c>
      <c r="G91" s="1" t="s">
        <v>13</v>
      </c>
      <c r="H91" s="8">
        <v>0</v>
      </c>
      <c r="I91" s="8">
        <v>301456000</v>
      </c>
      <c r="J91" s="9" t="str">
        <f t="shared" si="1"/>
        <v/>
      </c>
    </row>
    <row r="92" spans="1:10" x14ac:dyDescent="0.85">
      <c r="A92" s="9" cm="1">
        <f t="array" ref="A92">SUMPRODUCT(--(B$2:B92&lt;&gt;B$1:B91))</f>
        <v>1</v>
      </c>
      <c r="B92" s="1" t="s">
        <v>9</v>
      </c>
      <c r="C92" s="2" t="s">
        <v>14</v>
      </c>
      <c r="D92" s="1" t="s">
        <v>15</v>
      </c>
      <c r="E92" s="1" t="s">
        <v>125</v>
      </c>
      <c r="F92" s="1" t="s">
        <v>126</v>
      </c>
      <c r="G92" s="1" t="s">
        <v>13</v>
      </c>
      <c r="H92" s="8">
        <v>301386183</v>
      </c>
      <c r="I92" s="8">
        <v>0</v>
      </c>
      <c r="J92" s="9" t="str">
        <f t="shared" si="1"/>
        <v/>
      </c>
    </row>
    <row r="93" spans="1:10" x14ac:dyDescent="0.85">
      <c r="A93" s="9" cm="1">
        <f t="array" ref="A93">SUMPRODUCT(--(B$2:B93&lt;&gt;B$1:B92))</f>
        <v>1</v>
      </c>
      <c r="B93" s="1" t="s">
        <v>9</v>
      </c>
      <c r="C93" s="2" t="s">
        <v>14</v>
      </c>
      <c r="D93" s="1" t="s">
        <v>15</v>
      </c>
      <c r="E93" s="1" t="s">
        <v>125</v>
      </c>
      <c r="F93" s="1" t="s">
        <v>126</v>
      </c>
      <c r="G93" s="1" t="s">
        <v>13</v>
      </c>
      <c r="H93" s="8">
        <v>1342840170</v>
      </c>
      <c r="I93" s="8">
        <v>0</v>
      </c>
      <c r="J93" s="9" t="str">
        <f t="shared" si="1"/>
        <v/>
      </c>
    </row>
    <row r="94" spans="1:10" x14ac:dyDescent="0.85">
      <c r="A94" s="9" cm="1">
        <f t="array" ref="A94">SUMPRODUCT(--(B$2:B94&lt;&gt;B$1:B93))</f>
        <v>1</v>
      </c>
      <c r="B94" s="1" t="s">
        <v>9</v>
      </c>
      <c r="C94" s="2" t="s">
        <v>127</v>
      </c>
      <c r="D94" s="1" t="s">
        <v>128</v>
      </c>
      <c r="E94" s="1" t="s">
        <v>129</v>
      </c>
      <c r="F94" s="1" t="s">
        <v>130</v>
      </c>
      <c r="G94" s="1" t="s">
        <v>13</v>
      </c>
      <c r="H94" s="8">
        <v>126130000</v>
      </c>
      <c r="I94" s="8">
        <v>0</v>
      </c>
      <c r="J94" s="9" t="str">
        <f t="shared" si="1"/>
        <v/>
      </c>
    </row>
    <row r="95" spans="1:10" x14ac:dyDescent="0.85">
      <c r="A95" s="9" cm="1">
        <f t="array" ref="A95">SUMPRODUCT(--(B$2:B95&lt;&gt;B$1:B94))</f>
        <v>1</v>
      </c>
      <c r="B95" s="1" t="s">
        <v>9</v>
      </c>
      <c r="C95" s="2" t="s">
        <v>131</v>
      </c>
      <c r="D95" s="1" t="s">
        <v>43</v>
      </c>
      <c r="E95" s="1" t="s">
        <v>132</v>
      </c>
      <c r="F95" s="1" t="s">
        <v>133</v>
      </c>
      <c r="G95" s="1" t="s">
        <v>13</v>
      </c>
      <c r="H95" s="8">
        <v>0</v>
      </c>
      <c r="I95" s="8">
        <v>36689514430</v>
      </c>
      <c r="J95" s="9" t="str">
        <f t="shared" si="1"/>
        <v/>
      </c>
    </row>
    <row r="96" spans="1:10" x14ac:dyDescent="0.85">
      <c r="A96" s="9" cm="1">
        <f t="array" ref="A96">SUMPRODUCT(--(B$2:B96&lt;&gt;B$1:B95))</f>
        <v>1</v>
      </c>
      <c r="B96" s="1" t="s">
        <v>9</v>
      </c>
      <c r="C96" s="2" t="s">
        <v>134</v>
      </c>
      <c r="D96" s="1" t="s">
        <v>135</v>
      </c>
      <c r="E96" s="1" t="s">
        <v>136</v>
      </c>
      <c r="F96" s="1" t="s">
        <v>137</v>
      </c>
      <c r="G96" s="1" t="s">
        <v>13</v>
      </c>
      <c r="H96" s="8">
        <v>0</v>
      </c>
      <c r="I96" s="8">
        <v>1918553651</v>
      </c>
      <c r="J96" s="9" t="str">
        <f t="shared" si="1"/>
        <v/>
      </c>
    </row>
    <row r="97" spans="1:10" x14ac:dyDescent="0.85">
      <c r="A97" s="9" cm="1">
        <f t="array" ref="A97">SUMPRODUCT(--(B$2:B97&lt;&gt;B$1:B96))</f>
        <v>1</v>
      </c>
      <c r="B97" s="1" t="s">
        <v>9</v>
      </c>
      <c r="C97" s="2" t="s">
        <v>34</v>
      </c>
      <c r="D97" s="1" t="s">
        <v>35</v>
      </c>
      <c r="E97" s="1" t="s">
        <v>42</v>
      </c>
      <c r="F97" s="1" t="s">
        <v>138</v>
      </c>
      <c r="G97" s="1" t="s">
        <v>13</v>
      </c>
      <c r="H97" s="8">
        <v>5190456000</v>
      </c>
      <c r="I97" s="8">
        <v>0</v>
      </c>
      <c r="J97" s="9" t="str">
        <f t="shared" si="1"/>
        <v/>
      </c>
    </row>
    <row r="98" spans="1:10" x14ac:dyDescent="0.85">
      <c r="A98" s="9" cm="1">
        <f t="array" ref="A98">SUMPRODUCT(--(B$2:B98&lt;&gt;B$1:B97))</f>
        <v>1</v>
      </c>
      <c r="B98" s="1" t="s">
        <v>9</v>
      </c>
      <c r="C98" s="2" t="s">
        <v>31</v>
      </c>
      <c r="D98" s="1" t="s">
        <v>32</v>
      </c>
      <c r="E98" s="1" t="s">
        <v>139</v>
      </c>
      <c r="F98" s="1" t="s">
        <v>140</v>
      </c>
      <c r="G98" s="1" t="s">
        <v>13</v>
      </c>
      <c r="H98" s="8">
        <v>391702</v>
      </c>
      <c r="I98" s="8">
        <v>0</v>
      </c>
      <c r="J98" s="9" t="str">
        <f t="shared" si="1"/>
        <v/>
      </c>
    </row>
    <row r="99" spans="1:10" x14ac:dyDescent="0.85">
      <c r="A99" s="9" cm="1">
        <f t="array" ref="A99">SUMPRODUCT(--(B$2:B99&lt;&gt;B$1:B98))</f>
        <v>2</v>
      </c>
      <c r="B99" s="1" t="s">
        <v>141</v>
      </c>
      <c r="C99" s="2" t="s">
        <v>142</v>
      </c>
      <c r="D99" s="1" t="s">
        <v>143</v>
      </c>
      <c r="E99" s="1" t="s">
        <v>144</v>
      </c>
      <c r="F99" s="1" t="s">
        <v>145</v>
      </c>
      <c r="G99" s="1" t="s">
        <v>146</v>
      </c>
      <c r="H99" s="8">
        <v>71220000</v>
      </c>
      <c r="I99" s="8">
        <v>0</v>
      </c>
      <c r="J99" s="9" t="str">
        <f t="shared" si="1"/>
        <v/>
      </c>
    </row>
    <row r="100" spans="1:10" x14ac:dyDescent="0.85">
      <c r="A100" s="9" cm="1">
        <f t="array" ref="A100">SUMPRODUCT(--(B$2:B100&lt;&gt;B$1:B99))</f>
        <v>2</v>
      </c>
      <c r="B100" s="1" t="s">
        <v>141</v>
      </c>
      <c r="C100" s="2" t="s">
        <v>102</v>
      </c>
      <c r="D100" s="1" t="s">
        <v>103</v>
      </c>
      <c r="E100" s="1" t="s">
        <v>104</v>
      </c>
      <c r="F100" s="1" t="s">
        <v>105</v>
      </c>
      <c r="G100" s="1" t="s">
        <v>147</v>
      </c>
      <c r="H100" s="8">
        <v>0</v>
      </c>
      <c r="I100" s="8">
        <v>12900000</v>
      </c>
      <c r="J100" s="9" t="str">
        <f t="shared" si="1"/>
        <v/>
      </c>
    </row>
    <row r="101" spans="1:10" x14ac:dyDescent="0.85">
      <c r="A101" s="9" cm="1">
        <f t="array" ref="A101">SUMPRODUCT(--(B$2:B101&lt;&gt;B$1:B100))</f>
        <v>2</v>
      </c>
      <c r="B101" s="1" t="s">
        <v>141</v>
      </c>
      <c r="C101" s="2" t="s">
        <v>102</v>
      </c>
      <c r="D101" s="1" t="s">
        <v>103</v>
      </c>
      <c r="E101" s="1" t="s">
        <v>104</v>
      </c>
      <c r="F101" s="1" t="s">
        <v>105</v>
      </c>
      <c r="G101" s="1" t="s">
        <v>148</v>
      </c>
      <c r="H101" s="8">
        <v>0</v>
      </c>
      <c r="I101" s="8">
        <v>15120000</v>
      </c>
      <c r="J101" s="9" t="str">
        <f t="shared" si="1"/>
        <v/>
      </c>
    </row>
    <row r="102" spans="1:10" x14ac:dyDescent="0.85">
      <c r="A102" s="9" cm="1">
        <f t="array" ref="A102">SUMPRODUCT(--(B$2:B102&lt;&gt;B$1:B101))</f>
        <v>2</v>
      </c>
      <c r="B102" s="1" t="s">
        <v>141</v>
      </c>
      <c r="C102" s="2" t="s">
        <v>102</v>
      </c>
      <c r="D102" s="1" t="s">
        <v>103</v>
      </c>
      <c r="E102" s="1" t="s">
        <v>104</v>
      </c>
      <c r="F102" s="1" t="s">
        <v>105</v>
      </c>
      <c r="G102" s="1" t="s">
        <v>149</v>
      </c>
      <c r="H102" s="8">
        <v>0</v>
      </c>
      <c r="I102" s="8">
        <v>43200000</v>
      </c>
      <c r="J102" s="9" t="str">
        <f t="shared" si="1"/>
        <v/>
      </c>
    </row>
    <row r="103" spans="1:10" x14ac:dyDescent="0.85">
      <c r="A103" s="9" cm="1">
        <f t="array" ref="A103">SUMPRODUCT(--(B$2:B103&lt;&gt;B$1:B102))</f>
        <v>3</v>
      </c>
      <c r="B103" s="1" t="s">
        <v>150</v>
      </c>
      <c r="C103" s="2" t="s">
        <v>142</v>
      </c>
      <c r="D103" s="1" t="s">
        <v>143</v>
      </c>
      <c r="E103" s="1" t="s">
        <v>144</v>
      </c>
      <c r="F103" s="1" t="s">
        <v>145</v>
      </c>
      <c r="G103" s="1" t="s">
        <v>151</v>
      </c>
      <c r="H103" s="8">
        <v>137412000</v>
      </c>
      <c r="I103" s="8">
        <v>0</v>
      </c>
      <c r="J103" s="9" t="str">
        <f t="shared" si="1"/>
        <v/>
      </c>
    </row>
    <row r="104" spans="1:10" x14ac:dyDescent="0.85">
      <c r="A104" s="9" cm="1">
        <f t="array" ref="A104">SUMPRODUCT(--(B$2:B104&lt;&gt;B$1:B103))</f>
        <v>3</v>
      </c>
      <c r="B104" s="1" t="s">
        <v>150</v>
      </c>
      <c r="C104" s="2" t="s">
        <v>102</v>
      </c>
      <c r="D104" s="1" t="s">
        <v>103</v>
      </c>
      <c r="E104" s="1" t="s">
        <v>104</v>
      </c>
      <c r="F104" s="1" t="s">
        <v>105</v>
      </c>
      <c r="G104" s="1" t="s">
        <v>152</v>
      </c>
      <c r="H104" s="8">
        <v>0</v>
      </c>
      <c r="I104" s="8">
        <v>23202000</v>
      </c>
      <c r="J104" s="9" t="str">
        <f t="shared" si="1"/>
        <v/>
      </c>
    </row>
    <row r="105" spans="1:10" x14ac:dyDescent="0.85">
      <c r="A105" s="9" cm="1">
        <f t="array" ref="A105">SUMPRODUCT(--(B$2:B105&lt;&gt;B$1:B104))</f>
        <v>3</v>
      </c>
      <c r="B105" s="1" t="s">
        <v>150</v>
      </c>
      <c r="C105" s="2" t="s">
        <v>102</v>
      </c>
      <c r="D105" s="1" t="s">
        <v>103</v>
      </c>
      <c r="E105" s="1" t="s">
        <v>104</v>
      </c>
      <c r="F105" s="1" t="s">
        <v>105</v>
      </c>
      <c r="G105" s="1" t="s">
        <v>153</v>
      </c>
      <c r="H105" s="8">
        <v>0</v>
      </c>
      <c r="I105" s="8">
        <v>17010000</v>
      </c>
      <c r="J105" s="9" t="str">
        <f t="shared" si="1"/>
        <v/>
      </c>
    </row>
    <row r="106" spans="1:10" x14ac:dyDescent="0.85">
      <c r="A106" s="9" cm="1">
        <f t="array" ref="A106">SUMPRODUCT(--(B$2:B106&lt;&gt;B$1:B105))</f>
        <v>3</v>
      </c>
      <c r="B106" s="1" t="s">
        <v>150</v>
      </c>
      <c r="C106" s="2" t="s">
        <v>102</v>
      </c>
      <c r="D106" s="1" t="s">
        <v>103</v>
      </c>
      <c r="E106" s="1" t="s">
        <v>104</v>
      </c>
      <c r="F106" s="1" t="s">
        <v>105</v>
      </c>
      <c r="G106" s="1" t="s">
        <v>154</v>
      </c>
      <c r="H106" s="8">
        <v>0</v>
      </c>
      <c r="I106" s="8">
        <v>97200000</v>
      </c>
      <c r="J106" s="9" t="str">
        <f t="shared" si="1"/>
        <v/>
      </c>
    </row>
    <row r="107" spans="1:10" x14ac:dyDescent="0.85">
      <c r="A107" s="9" cm="1">
        <f t="array" ref="A107">SUMPRODUCT(--(B$2:B107&lt;&gt;B$1:B106))</f>
        <v>4</v>
      </c>
      <c r="B107" s="1" t="s">
        <v>155</v>
      </c>
      <c r="C107" s="2" t="s">
        <v>142</v>
      </c>
      <c r="D107" s="1" t="s">
        <v>143</v>
      </c>
      <c r="E107" s="1" t="s">
        <v>156</v>
      </c>
      <c r="F107" s="1" t="s">
        <v>157</v>
      </c>
      <c r="G107" s="1" t="s">
        <v>158</v>
      </c>
      <c r="H107" s="8">
        <v>1643640000</v>
      </c>
      <c r="I107" s="8">
        <v>0</v>
      </c>
      <c r="J107" s="9" t="str">
        <f t="shared" si="1"/>
        <v/>
      </c>
    </row>
    <row r="108" spans="1:10" x14ac:dyDescent="0.85">
      <c r="A108" s="9" cm="1">
        <f t="array" ref="A108">SUMPRODUCT(--(B$2:B108&lt;&gt;B$1:B107))</f>
        <v>4</v>
      </c>
      <c r="B108" s="1" t="s">
        <v>155</v>
      </c>
      <c r="C108" s="2" t="s">
        <v>102</v>
      </c>
      <c r="D108" s="1" t="s">
        <v>103</v>
      </c>
      <c r="E108" s="1" t="s">
        <v>104</v>
      </c>
      <c r="F108" s="1" t="s">
        <v>105</v>
      </c>
      <c r="G108" s="1" t="s">
        <v>159</v>
      </c>
      <c r="H108" s="8">
        <v>0</v>
      </c>
      <c r="I108" s="8">
        <v>301200000</v>
      </c>
      <c r="J108" s="9" t="str">
        <f t="shared" si="1"/>
        <v/>
      </c>
    </row>
    <row r="109" spans="1:10" x14ac:dyDescent="0.85">
      <c r="A109" s="9" cm="1">
        <f t="array" ref="A109">SUMPRODUCT(--(B$2:B109&lt;&gt;B$1:B108))</f>
        <v>4</v>
      </c>
      <c r="B109" s="1" t="s">
        <v>155</v>
      </c>
      <c r="C109" s="2" t="s">
        <v>102</v>
      </c>
      <c r="D109" s="1" t="s">
        <v>103</v>
      </c>
      <c r="E109" s="1" t="s">
        <v>104</v>
      </c>
      <c r="F109" s="1" t="s">
        <v>105</v>
      </c>
      <c r="G109" s="1" t="s">
        <v>160</v>
      </c>
      <c r="H109" s="8">
        <v>0</v>
      </c>
      <c r="I109" s="8">
        <v>376200000</v>
      </c>
      <c r="J109" s="9" t="str">
        <f t="shared" si="1"/>
        <v/>
      </c>
    </row>
    <row r="110" spans="1:10" x14ac:dyDescent="0.85">
      <c r="A110" s="9" cm="1">
        <f t="array" ref="A110">SUMPRODUCT(--(B$2:B110&lt;&gt;B$1:B109))</f>
        <v>4</v>
      </c>
      <c r="B110" s="1" t="s">
        <v>155</v>
      </c>
      <c r="C110" s="2" t="s">
        <v>102</v>
      </c>
      <c r="D110" s="1" t="s">
        <v>103</v>
      </c>
      <c r="E110" s="1" t="s">
        <v>104</v>
      </c>
      <c r="F110" s="1" t="s">
        <v>105</v>
      </c>
      <c r="G110" s="1" t="s">
        <v>161</v>
      </c>
      <c r="H110" s="8">
        <v>0</v>
      </c>
      <c r="I110" s="8">
        <v>966240000</v>
      </c>
      <c r="J110" s="9" t="str">
        <f t="shared" si="1"/>
        <v/>
      </c>
    </row>
    <row r="111" spans="1:10" x14ac:dyDescent="0.85">
      <c r="A111" s="9" cm="1">
        <f t="array" ref="A111">SUMPRODUCT(--(B$2:B111&lt;&gt;B$1:B110))</f>
        <v>5</v>
      </c>
      <c r="B111" s="1" t="s">
        <v>162</v>
      </c>
      <c r="C111" s="2" t="s">
        <v>142</v>
      </c>
      <c r="D111" s="1" t="s">
        <v>143</v>
      </c>
      <c r="E111" s="1" t="s">
        <v>156</v>
      </c>
      <c r="F111" s="1" t="s">
        <v>157</v>
      </c>
      <c r="G111" s="1" t="s">
        <v>163</v>
      </c>
      <c r="H111" s="8">
        <v>178050000</v>
      </c>
      <c r="I111" s="8">
        <v>0</v>
      </c>
      <c r="J111" s="9" t="str">
        <f t="shared" si="1"/>
        <v/>
      </c>
    </row>
    <row r="112" spans="1:10" x14ac:dyDescent="0.85">
      <c r="A112" s="9" cm="1">
        <f t="array" ref="A112">SUMPRODUCT(--(B$2:B112&lt;&gt;B$1:B111))</f>
        <v>5</v>
      </c>
      <c r="B112" s="1" t="s">
        <v>162</v>
      </c>
      <c r="C112" s="2" t="s">
        <v>102</v>
      </c>
      <c r="D112" s="1" t="s">
        <v>103</v>
      </c>
      <c r="E112" s="1" t="s">
        <v>104</v>
      </c>
      <c r="F112" s="1" t="s">
        <v>105</v>
      </c>
      <c r="G112" s="1" t="s">
        <v>164</v>
      </c>
      <c r="H112" s="8">
        <v>0</v>
      </c>
      <c r="I112" s="8">
        <v>32250000</v>
      </c>
      <c r="J112" s="9" t="str">
        <f t="shared" si="1"/>
        <v/>
      </c>
    </row>
    <row r="113" spans="1:10" x14ac:dyDescent="0.85">
      <c r="A113" s="9" cm="1">
        <f t="array" ref="A113">SUMPRODUCT(--(B$2:B113&lt;&gt;B$1:B112))</f>
        <v>5</v>
      </c>
      <c r="B113" s="1" t="s">
        <v>162</v>
      </c>
      <c r="C113" s="2" t="s">
        <v>102</v>
      </c>
      <c r="D113" s="1" t="s">
        <v>103</v>
      </c>
      <c r="E113" s="1" t="s">
        <v>104</v>
      </c>
      <c r="F113" s="1" t="s">
        <v>105</v>
      </c>
      <c r="G113" s="1" t="s">
        <v>165</v>
      </c>
      <c r="H113" s="8">
        <v>0</v>
      </c>
      <c r="I113" s="8">
        <v>37800000</v>
      </c>
      <c r="J113" s="9" t="str">
        <f t="shared" si="1"/>
        <v/>
      </c>
    </row>
    <row r="114" spans="1:10" x14ac:dyDescent="0.85">
      <c r="A114" s="9" cm="1">
        <f t="array" ref="A114">SUMPRODUCT(--(B$2:B114&lt;&gt;B$1:B113))</f>
        <v>5</v>
      </c>
      <c r="B114" s="1" t="s">
        <v>162</v>
      </c>
      <c r="C114" s="2" t="s">
        <v>102</v>
      </c>
      <c r="D114" s="1" t="s">
        <v>103</v>
      </c>
      <c r="E114" s="1" t="s">
        <v>104</v>
      </c>
      <c r="F114" s="1" t="s">
        <v>105</v>
      </c>
      <c r="G114" s="1" t="s">
        <v>166</v>
      </c>
      <c r="H114" s="8">
        <v>0</v>
      </c>
      <c r="I114" s="8">
        <v>108000000</v>
      </c>
      <c r="J114" s="9" t="str">
        <f t="shared" si="1"/>
        <v/>
      </c>
    </row>
    <row r="115" spans="1:10" x14ac:dyDescent="0.85">
      <c r="A115" s="9" cm="1">
        <f t="array" ref="A115">SUMPRODUCT(--(B$2:B115&lt;&gt;B$1:B114))</f>
        <v>6</v>
      </c>
      <c r="B115" s="1" t="s">
        <v>45</v>
      </c>
      <c r="C115" s="2" t="s">
        <v>142</v>
      </c>
      <c r="D115" s="1" t="s">
        <v>143</v>
      </c>
      <c r="E115" s="1" t="s">
        <v>167</v>
      </c>
      <c r="F115" s="1" t="s">
        <v>168</v>
      </c>
      <c r="G115" s="1" t="s">
        <v>169</v>
      </c>
      <c r="H115" s="8">
        <v>5265000</v>
      </c>
      <c r="I115" s="8">
        <v>0</v>
      </c>
      <c r="J115" s="9" t="str">
        <f t="shared" si="1"/>
        <v/>
      </c>
    </row>
    <row r="116" spans="1:10" x14ac:dyDescent="0.85">
      <c r="A116" s="9" cm="1">
        <f t="array" ref="A116">SUMPRODUCT(--(B$2:B116&lt;&gt;B$1:B115))</f>
        <v>6</v>
      </c>
      <c r="B116" s="1" t="s">
        <v>45</v>
      </c>
      <c r="C116" s="2" t="s">
        <v>31</v>
      </c>
      <c r="D116" s="1" t="s">
        <v>32</v>
      </c>
      <c r="E116" s="1" t="s">
        <v>33</v>
      </c>
      <c r="F116" s="1" t="s">
        <v>94</v>
      </c>
      <c r="G116" s="1" t="s">
        <v>170</v>
      </c>
      <c r="H116" s="8">
        <v>0</v>
      </c>
      <c r="I116" s="8">
        <v>5275000</v>
      </c>
      <c r="J116" s="9" t="str">
        <f t="shared" si="1"/>
        <v/>
      </c>
    </row>
    <row r="117" spans="1:10" x14ac:dyDescent="0.85">
      <c r="A117" s="9" cm="1">
        <f t="array" ref="A117">SUMPRODUCT(--(B$2:B117&lt;&gt;B$1:B116))</f>
        <v>6</v>
      </c>
      <c r="B117" s="1" t="s">
        <v>45</v>
      </c>
      <c r="C117" s="2" t="s">
        <v>142</v>
      </c>
      <c r="D117" s="1" t="s">
        <v>143</v>
      </c>
      <c r="E117" s="1" t="s">
        <v>167</v>
      </c>
      <c r="F117" s="1" t="s">
        <v>168</v>
      </c>
      <c r="G117" s="1" t="s">
        <v>170</v>
      </c>
      <c r="H117" s="8">
        <v>10000</v>
      </c>
      <c r="I117" s="8">
        <v>0</v>
      </c>
      <c r="J117" s="9" t="str">
        <f t="shared" si="1"/>
        <v/>
      </c>
    </row>
    <row r="118" spans="1:10" x14ac:dyDescent="0.85">
      <c r="A118" s="9" cm="1">
        <f t="array" ref="A118">SUMPRODUCT(--(B$2:B118&lt;&gt;B$1:B117))</f>
        <v>7</v>
      </c>
      <c r="B118" s="1" t="s">
        <v>171</v>
      </c>
      <c r="C118" s="2" t="s">
        <v>172</v>
      </c>
      <c r="D118" s="1" t="s">
        <v>173</v>
      </c>
      <c r="E118" s="1" t="s">
        <v>174</v>
      </c>
      <c r="F118" s="1" t="s">
        <v>175</v>
      </c>
      <c r="G118" s="1" t="s">
        <v>176</v>
      </c>
      <c r="H118" s="8">
        <v>452100</v>
      </c>
      <c r="I118" s="8">
        <v>0</v>
      </c>
      <c r="J118" s="9" t="str">
        <f t="shared" si="1"/>
        <v/>
      </c>
    </row>
    <row r="119" spans="1:10" x14ac:dyDescent="0.85">
      <c r="A119" s="9" cm="1">
        <f t="array" ref="A119">SUMPRODUCT(--(B$2:B119&lt;&gt;B$1:B118))</f>
        <v>7</v>
      </c>
      <c r="B119" s="1" t="s">
        <v>171</v>
      </c>
      <c r="C119" s="2" t="s">
        <v>31</v>
      </c>
      <c r="D119" s="1" t="s">
        <v>32</v>
      </c>
      <c r="E119" s="1" t="s">
        <v>33</v>
      </c>
      <c r="F119" s="1" t="s">
        <v>94</v>
      </c>
      <c r="G119" s="1" t="s">
        <v>176</v>
      </c>
      <c r="H119" s="8">
        <v>0</v>
      </c>
      <c r="I119" s="8">
        <v>452100</v>
      </c>
      <c r="J119" s="9" t="str">
        <f t="shared" si="1"/>
        <v/>
      </c>
    </row>
    <row r="120" spans="1:10" x14ac:dyDescent="0.85">
      <c r="A120" s="9" cm="1">
        <f t="array" ref="A120">SUMPRODUCT(--(B$2:B120&lt;&gt;B$1:B119))</f>
        <v>7</v>
      </c>
      <c r="B120" s="1" t="s">
        <v>171</v>
      </c>
      <c r="C120" s="2" t="s">
        <v>28</v>
      </c>
      <c r="D120" s="1" t="s">
        <v>29</v>
      </c>
      <c r="E120" s="1" t="s">
        <v>30</v>
      </c>
      <c r="F120" s="1" t="s">
        <v>110</v>
      </c>
      <c r="G120" s="1" t="s">
        <v>177</v>
      </c>
      <c r="H120" s="8">
        <v>890000000</v>
      </c>
      <c r="I120" s="8">
        <v>0</v>
      </c>
      <c r="J120" s="9" t="str">
        <f t="shared" si="1"/>
        <v/>
      </c>
    </row>
    <row r="121" spans="1:10" x14ac:dyDescent="0.85">
      <c r="A121" s="9" cm="1">
        <f t="array" ref="A121">SUMPRODUCT(--(B$2:B121&lt;&gt;B$1:B120))</f>
        <v>7</v>
      </c>
      <c r="B121" s="1" t="s">
        <v>171</v>
      </c>
      <c r="C121" s="2" t="s">
        <v>37</v>
      </c>
      <c r="D121" s="1" t="s">
        <v>38</v>
      </c>
      <c r="E121" s="1" t="s">
        <v>39</v>
      </c>
      <c r="F121" s="1" t="s">
        <v>101</v>
      </c>
      <c r="G121" s="1" t="s">
        <v>177</v>
      </c>
      <c r="H121" s="8">
        <v>0</v>
      </c>
      <c r="I121" s="8">
        <v>890000000</v>
      </c>
      <c r="J121" s="9" t="str">
        <f t="shared" si="1"/>
        <v/>
      </c>
    </row>
    <row r="122" spans="1:10" x14ac:dyDescent="0.85">
      <c r="A122" s="9" cm="1">
        <f t="array" ref="A122">SUMPRODUCT(--(B$2:B122&lt;&gt;B$1:B121))</f>
        <v>8</v>
      </c>
      <c r="B122" s="1" t="s">
        <v>178</v>
      </c>
      <c r="C122" s="2" t="s">
        <v>142</v>
      </c>
      <c r="D122" s="1" t="s">
        <v>143</v>
      </c>
      <c r="E122" s="1" t="s">
        <v>156</v>
      </c>
      <c r="F122" s="1" t="s">
        <v>157</v>
      </c>
      <c r="G122" s="1" t="s">
        <v>179</v>
      </c>
      <c r="H122" s="8">
        <v>255226500</v>
      </c>
      <c r="I122" s="8">
        <v>0</v>
      </c>
      <c r="J122" s="9" t="str">
        <f t="shared" si="1"/>
        <v/>
      </c>
    </row>
    <row r="123" spans="1:10" x14ac:dyDescent="0.85">
      <c r="A123" s="9" cm="1">
        <f t="array" ref="A123">SUMPRODUCT(--(B$2:B123&lt;&gt;B$1:B122))</f>
        <v>8</v>
      </c>
      <c r="B123" s="1" t="s">
        <v>178</v>
      </c>
      <c r="C123" s="2" t="s">
        <v>102</v>
      </c>
      <c r="D123" s="1" t="s">
        <v>103</v>
      </c>
      <c r="E123" s="1" t="s">
        <v>104</v>
      </c>
      <c r="F123" s="1" t="s">
        <v>105</v>
      </c>
      <c r="G123" s="1" t="s">
        <v>180</v>
      </c>
      <c r="H123" s="8">
        <v>0</v>
      </c>
      <c r="I123" s="8">
        <v>44626500</v>
      </c>
      <c r="J123" s="9" t="str">
        <f t="shared" si="1"/>
        <v/>
      </c>
    </row>
    <row r="124" spans="1:10" x14ac:dyDescent="0.85">
      <c r="A124" s="9" cm="1">
        <f t="array" ref="A124">SUMPRODUCT(--(B$2:B124&lt;&gt;B$1:B123))</f>
        <v>8</v>
      </c>
      <c r="B124" s="1" t="s">
        <v>178</v>
      </c>
      <c r="C124" s="2" t="s">
        <v>102</v>
      </c>
      <c r="D124" s="1" t="s">
        <v>103</v>
      </c>
      <c r="E124" s="1" t="s">
        <v>104</v>
      </c>
      <c r="F124" s="1" t="s">
        <v>105</v>
      </c>
      <c r="G124" s="1" t="s">
        <v>181</v>
      </c>
      <c r="H124" s="8">
        <v>0</v>
      </c>
      <c r="I124" s="8">
        <v>48600000</v>
      </c>
      <c r="J124" s="9" t="str">
        <f t="shared" si="1"/>
        <v/>
      </c>
    </row>
    <row r="125" spans="1:10" x14ac:dyDescent="0.85">
      <c r="A125" s="9" cm="1">
        <f t="array" ref="A125">SUMPRODUCT(--(B$2:B125&lt;&gt;B$1:B124))</f>
        <v>8</v>
      </c>
      <c r="B125" s="1" t="s">
        <v>178</v>
      </c>
      <c r="C125" s="2" t="s">
        <v>102</v>
      </c>
      <c r="D125" s="1" t="s">
        <v>103</v>
      </c>
      <c r="E125" s="1" t="s">
        <v>104</v>
      </c>
      <c r="F125" s="1" t="s">
        <v>105</v>
      </c>
      <c r="G125" s="1" t="s">
        <v>182</v>
      </c>
      <c r="H125" s="8">
        <v>0</v>
      </c>
      <c r="I125" s="8">
        <v>162000000</v>
      </c>
      <c r="J125" s="9" t="str">
        <f t="shared" si="1"/>
        <v/>
      </c>
    </row>
    <row r="126" spans="1:10" x14ac:dyDescent="0.85">
      <c r="A126" s="9" cm="1">
        <f t="array" ref="A126">SUMPRODUCT(--(B$2:B126&lt;&gt;B$1:B125))</f>
        <v>9</v>
      </c>
      <c r="B126" s="1" t="s">
        <v>183</v>
      </c>
      <c r="C126" s="2" t="s">
        <v>31</v>
      </c>
      <c r="D126" s="1" t="s">
        <v>32</v>
      </c>
      <c r="E126" s="1" t="s">
        <v>33</v>
      </c>
      <c r="F126" s="1" t="s">
        <v>94</v>
      </c>
      <c r="G126" s="1" t="s">
        <v>184</v>
      </c>
      <c r="H126" s="8">
        <v>5308766</v>
      </c>
      <c r="I126" s="8">
        <v>0</v>
      </c>
      <c r="J126" s="9" t="str">
        <f t="shared" si="1"/>
        <v/>
      </c>
    </row>
    <row r="127" spans="1:10" x14ac:dyDescent="0.85">
      <c r="A127" s="9" cm="1">
        <f t="array" ref="A127">SUMPRODUCT(--(B$2:B127&lt;&gt;B$1:B126))</f>
        <v>9</v>
      </c>
      <c r="B127" s="1" t="s">
        <v>183</v>
      </c>
      <c r="C127" s="2" t="s">
        <v>44</v>
      </c>
      <c r="D127" s="1" t="s">
        <v>185</v>
      </c>
      <c r="E127" s="1" t="s">
        <v>186</v>
      </c>
      <c r="F127" s="1" t="s">
        <v>187</v>
      </c>
      <c r="G127" s="1" t="s">
        <v>184</v>
      </c>
      <c r="H127" s="8">
        <v>0</v>
      </c>
      <c r="I127" s="8">
        <v>5308766</v>
      </c>
      <c r="J127" s="9" t="str">
        <f t="shared" si="1"/>
        <v/>
      </c>
    </row>
    <row r="128" spans="1:10" x14ac:dyDescent="0.85">
      <c r="A128" s="9" cm="1">
        <f t="array" ref="A128">SUMPRODUCT(--(B$2:B128&lt;&gt;B$1:B127))</f>
        <v>9</v>
      </c>
      <c r="B128" s="1" t="s">
        <v>183</v>
      </c>
      <c r="C128" s="2" t="s">
        <v>172</v>
      </c>
      <c r="D128" s="1" t="s">
        <v>173</v>
      </c>
      <c r="E128" s="1" t="s">
        <v>188</v>
      </c>
      <c r="F128" s="1" t="s">
        <v>189</v>
      </c>
      <c r="G128" s="1" t="s">
        <v>190</v>
      </c>
      <c r="H128" s="8">
        <v>100000</v>
      </c>
      <c r="I128" s="8">
        <v>0</v>
      </c>
      <c r="J128" s="9" t="str">
        <f t="shared" si="1"/>
        <v/>
      </c>
    </row>
    <row r="129" spans="1:10" x14ac:dyDescent="0.85">
      <c r="A129" s="9" cm="1">
        <f t="array" ref="A129">SUMPRODUCT(--(B$2:B129&lt;&gt;B$1:B128))</f>
        <v>9</v>
      </c>
      <c r="B129" s="1" t="s">
        <v>183</v>
      </c>
      <c r="C129" s="2" t="s">
        <v>134</v>
      </c>
      <c r="D129" s="1" t="s">
        <v>135</v>
      </c>
      <c r="E129" s="1" t="s">
        <v>136</v>
      </c>
      <c r="F129" s="1" t="s">
        <v>137</v>
      </c>
      <c r="G129" s="1" t="s">
        <v>191</v>
      </c>
      <c r="H129" s="8">
        <v>10000</v>
      </c>
      <c r="I129" s="8">
        <v>0</v>
      </c>
      <c r="J129" s="9" t="str">
        <f t="shared" si="1"/>
        <v/>
      </c>
    </row>
    <row r="130" spans="1:10" x14ac:dyDescent="0.85">
      <c r="A130" s="9" cm="1">
        <f t="array" ref="A130">SUMPRODUCT(--(B$2:B130&lt;&gt;B$1:B129))</f>
        <v>9</v>
      </c>
      <c r="B130" s="1" t="s">
        <v>183</v>
      </c>
      <c r="C130" s="2" t="s">
        <v>131</v>
      </c>
      <c r="D130" s="1" t="s">
        <v>43</v>
      </c>
      <c r="E130" s="1" t="s">
        <v>132</v>
      </c>
      <c r="F130" s="1" t="s">
        <v>133</v>
      </c>
      <c r="G130" s="1" t="s">
        <v>192</v>
      </c>
      <c r="H130" s="8">
        <v>0</v>
      </c>
      <c r="I130" s="8">
        <v>110000</v>
      </c>
      <c r="J130" s="9" t="str">
        <f t="shared" si="1"/>
        <v/>
      </c>
    </row>
    <row r="131" spans="1:10" x14ac:dyDescent="0.85">
      <c r="A131" s="9" cm="1">
        <f t="array" ref="A131">SUMPRODUCT(--(B$2:B131&lt;&gt;B$1:B130))</f>
        <v>9</v>
      </c>
      <c r="B131" s="1" t="s">
        <v>183</v>
      </c>
      <c r="C131" s="2" t="s">
        <v>172</v>
      </c>
      <c r="D131" s="1" t="s">
        <v>173</v>
      </c>
      <c r="E131" s="1" t="s">
        <v>188</v>
      </c>
      <c r="F131" s="1" t="s">
        <v>189</v>
      </c>
      <c r="G131" s="1" t="s">
        <v>190</v>
      </c>
      <c r="H131" s="8">
        <v>275677</v>
      </c>
      <c r="I131" s="8">
        <v>0</v>
      </c>
      <c r="J131" s="9" t="str">
        <f t="shared" ref="J131:J194" si="2">IF(A131="","",IF(SUMIF($A:$A,A131,$H:$H)=SUMIF($A:$A,A131,$I:$I),"","عدم توازن"))</f>
        <v/>
      </c>
    </row>
    <row r="132" spans="1:10" x14ac:dyDescent="0.85">
      <c r="A132" s="9" cm="1">
        <f t="array" ref="A132">SUMPRODUCT(--(B$2:B132&lt;&gt;B$1:B131))</f>
        <v>9</v>
      </c>
      <c r="B132" s="1" t="s">
        <v>183</v>
      </c>
      <c r="C132" s="2" t="s">
        <v>134</v>
      </c>
      <c r="D132" s="1" t="s">
        <v>135</v>
      </c>
      <c r="E132" s="1" t="s">
        <v>136</v>
      </c>
      <c r="F132" s="1" t="s">
        <v>137</v>
      </c>
      <c r="G132" s="1" t="s">
        <v>193</v>
      </c>
      <c r="H132" s="8">
        <v>27567</v>
      </c>
      <c r="I132" s="8">
        <v>0</v>
      </c>
      <c r="J132" s="9" t="str">
        <f t="shared" si="2"/>
        <v/>
      </c>
    </row>
    <row r="133" spans="1:10" x14ac:dyDescent="0.85">
      <c r="A133" s="9" cm="1">
        <f t="array" ref="A133">SUMPRODUCT(--(B$2:B133&lt;&gt;B$1:B132))</f>
        <v>9</v>
      </c>
      <c r="B133" s="1" t="s">
        <v>183</v>
      </c>
      <c r="C133" s="2" t="s">
        <v>131</v>
      </c>
      <c r="D133" s="1" t="s">
        <v>43</v>
      </c>
      <c r="E133" s="1" t="s">
        <v>132</v>
      </c>
      <c r="F133" s="1" t="s">
        <v>133</v>
      </c>
      <c r="G133" s="1" t="s">
        <v>194</v>
      </c>
      <c r="H133" s="8">
        <v>0</v>
      </c>
      <c r="I133" s="8">
        <v>303244</v>
      </c>
      <c r="J133" s="9" t="str">
        <f t="shared" si="2"/>
        <v/>
      </c>
    </row>
    <row r="134" spans="1:10" x14ac:dyDescent="0.85">
      <c r="A134" s="9" cm="1">
        <f t="array" ref="A134">SUMPRODUCT(--(B$2:B134&lt;&gt;B$1:B133))</f>
        <v>9</v>
      </c>
      <c r="B134" s="1" t="s">
        <v>183</v>
      </c>
      <c r="C134" s="2" t="s">
        <v>172</v>
      </c>
      <c r="D134" s="1" t="s">
        <v>173</v>
      </c>
      <c r="E134" s="1" t="s">
        <v>188</v>
      </c>
      <c r="F134" s="1" t="s">
        <v>189</v>
      </c>
      <c r="G134" s="1" t="s">
        <v>190</v>
      </c>
      <c r="H134" s="8">
        <v>100000</v>
      </c>
      <c r="I134" s="8">
        <v>0</v>
      </c>
      <c r="J134" s="9" t="str">
        <f t="shared" si="2"/>
        <v/>
      </c>
    </row>
    <row r="135" spans="1:10" x14ac:dyDescent="0.85">
      <c r="A135" s="9" cm="1">
        <f t="array" ref="A135">SUMPRODUCT(--(B$2:B135&lt;&gt;B$1:B134))</f>
        <v>9</v>
      </c>
      <c r="B135" s="1" t="s">
        <v>183</v>
      </c>
      <c r="C135" s="2" t="s">
        <v>134</v>
      </c>
      <c r="D135" s="1" t="s">
        <v>135</v>
      </c>
      <c r="E135" s="1" t="s">
        <v>136</v>
      </c>
      <c r="F135" s="1" t="s">
        <v>137</v>
      </c>
      <c r="G135" s="1" t="s">
        <v>195</v>
      </c>
      <c r="H135" s="8">
        <v>10000</v>
      </c>
      <c r="I135" s="8">
        <v>0</v>
      </c>
      <c r="J135" s="9" t="str">
        <f t="shared" si="2"/>
        <v/>
      </c>
    </row>
    <row r="136" spans="1:10" x14ac:dyDescent="0.85">
      <c r="A136" s="9" cm="1">
        <f t="array" ref="A136">SUMPRODUCT(--(B$2:B136&lt;&gt;B$1:B135))</f>
        <v>9</v>
      </c>
      <c r="B136" s="1" t="s">
        <v>183</v>
      </c>
      <c r="C136" s="2" t="s">
        <v>131</v>
      </c>
      <c r="D136" s="1" t="s">
        <v>43</v>
      </c>
      <c r="E136" s="1" t="s">
        <v>132</v>
      </c>
      <c r="F136" s="1" t="s">
        <v>133</v>
      </c>
      <c r="G136" s="1" t="s">
        <v>192</v>
      </c>
      <c r="H136" s="8">
        <v>0</v>
      </c>
      <c r="I136" s="8">
        <v>110000</v>
      </c>
      <c r="J136" s="9" t="str">
        <f t="shared" si="2"/>
        <v/>
      </c>
    </row>
    <row r="137" spans="1:10" x14ac:dyDescent="0.85">
      <c r="A137" s="9" cm="1">
        <f t="array" ref="A137">SUMPRODUCT(--(B$2:B137&lt;&gt;B$1:B136))</f>
        <v>10</v>
      </c>
      <c r="B137" s="1" t="s">
        <v>196</v>
      </c>
      <c r="C137" s="2" t="s">
        <v>142</v>
      </c>
      <c r="D137" s="1" t="s">
        <v>143</v>
      </c>
      <c r="E137" s="1" t="s">
        <v>156</v>
      </c>
      <c r="F137" s="1" t="s">
        <v>157</v>
      </c>
      <c r="G137" s="1" t="s">
        <v>197</v>
      </c>
      <c r="H137" s="8">
        <v>167948000</v>
      </c>
      <c r="I137" s="8">
        <v>0</v>
      </c>
      <c r="J137" s="9" t="str">
        <f t="shared" si="2"/>
        <v/>
      </c>
    </row>
    <row r="138" spans="1:10" x14ac:dyDescent="0.85">
      <c r="A138" s="9" cm="1">
        <f t="array" ref="A138">SUMPRODUCT(--(B$2:B138&lt;&gt;B$1:B137))</f>
        <v>10</v>
      </c>
      <c r="B138" s="1" t="s">
        <v>196</v>
      </c>
      <c r="C138" s="2" t="s">
        <v>102</v>
      </c>
      <c r="D138" s="1" t="s">
        <v>103</v>
      </c>
      <c r="E138" s="1" t="s">
        <v>104</v>
      </c>
      <c r="F138" s="1" t="s">
        <v>105</v>
      </c>
      <c r="G138" s="1" t="s">
        <v>198</v>
      </c>
      <c r="H138" s="8">
        <v>0</v>
      </c>
      <c r="I138" s="8">
        <v>28358000</v>
      </c>
      <c r="J138" s="9" t="str">
        <f t="shared" si="2"/>
        <v/>
      </c>
    </row>
    <row r="139" spans="1:10" x14ac:dyDescent="0.85">
      <c r="A139" s="9" cm="1">
        <f t="array" ref="A139">SUMPRODUCT(--(B$2:B139&lt;&gt;B$1:B138))</f>
        <v>10</v>
      </c>
      <c r="B139" s="1" t="s">
        <v>196</v>
      </c>
      <c r="C139" s="2" t="s">
        <v>102</v>
      </c>
      <c r="D139" s="1" t="s">
        <v>103</v>
      </c>
      <c r="E139" s="1" t="s">
        <v>104</v>
      </c>
      <c r="F139" s="1" t="s">
        <v>105</v>
      </c>
      <c r="G139" s="1" t="s">
        <v>199</v>
      </c>
      <c r="H139" s="8">
        <v>0</v>
      </c>
      <c r="I139" s="8">
        <v>20790000</v>
      </c>
      <c r="J139" s="9" t="str">
        <f t="shared" si="2"/>
        <v/>
      </c>
    </row>
    <row r="140" spans="1:10" x14ac:dyDescent="0.85">
      <c r="A140" s="9" cm="1">
        <f t="array" ref="A140">SUMPRODUCT(--(B$2:B140&lt;&gt;B$1:B139))</f>
        <v>10</v>
      </c>
      <c r="B140" s="1" t="s">
        <v>196</v>
      </c>
      <c r="C140" s="2" t="s">
        <v>102</v>
      </c>
      <c r="D140" s="1" t="s">
        <v>103</v>
      </c>
      <c r="E140" s="1" t="s">
        <v>104</v>
      </c>
      <c r="F140" s="1" t="s">
        <v>105</v>
      </c>
      <c r="G140" s="1" t="s">
        <v>200</v>
      </c>
      <c r="H140" s="8">
        <v>0</v>
      </c>
      <c r="I140" s="8">
        <v>118800000</v>
      </c>
      <c r="J140" s="9" t="str">
        <f t="shared" si="2"/>
        <v/>
      </c>
    </row>
    <row r="141" spans="1:10" x14ac:dyDescent="0.85">
      <c r="A141" s="9" cm="1">
        <f t="array" ref="A141">SUMPRODUCT(--(B$2:B141&lt;&gt;B$1:B140))</f>
        <v>11</v>
      </c>
      <c r="B141" s="1" t="s">
        <v>47</v>
      </c>
      <c r="C141" s="2" t="s">
        <v>31</v>
      </c>
      <c r="D141" s="1" t="s">
        <v>32</v>
      </c>
      <c r="E141" s="1" t="s">
        <v>33</v>
      </c>
      <c r="F141" s="1" t="s">
        <v>94</v>
      </c>
      <c r="G141" s="1" t="s">
        <v>201</v>
      </c>
      <c r="H141" s="8">
        <v>8149902862</v>
      </c>
      <c r="I141" s="8">
        <v>0</v>
      </c>
      <c r="J141" s="9" t="str">
        <f t="shared" si="2"/>
        <v/>
      </c>
    </row>
    <row r="142" spans="1:10" x14ac:dyDescent="0.85">
      <c r="A142" s="9" cm="1">
        <f t="array" ref="A142">SUMPRODUCT(--(B$2:B142&lt;&gt;B$1:B141))</f>
        <v>11</v>
      </c>
      <c r="B142" s="1" t="s">
        <v>47</v>
      </c>
      <c r="C142" s="2" t="s">
        <v>37</v>
      </c>
      <c r="D142" s="1" t="s">
        <v>38</v>
      </c>
      <c r="E142" s="1" t="s">
        <v>39</v>
      </c>
      <c r="F142" s="1" t="s">
        <v>101</v>
      </c>
      <c r="G142" s="1" t="s">
        <v>201</v>
      </c>
      <c r="H142" s="8">
        <v>0</v>
      </c>
      <c r="I142" s="8">
        <v>5089085204</v>
      </c>
      <c r="J142" s="9" t="str">
        <f t="shared" si="2"/>
        <v/>
      </c>
    </row>
    <row r="143" spans="1:10" x14ac:dyDescent="0.85">
      <c r="A143" s="9" cm="1">
        <f t="array" ref="A143">SUMPRODUCT(--(B$2:B143&lt;&gt;B$1:B142))</f>
        <v>11</v>
      </c>
      <c r="B143" s="1" t="s">
        <v>47</v>
      </c>
      <c r="C143" s="2" t="s">
        <v>37</v>
      </c>
      <c r="D143" s="1" t="s">
        <v>38</v>
      </c>
      <c r="E143" s="1" t="s">
        <v>39</v>
      </c>
      <c r="F143" s="1" t="s">
        <v>101</v>
      </c>
      <c r="G143" s="1" t="s">
        <v>202</v>
      </c>
      <c r="H143" s="8">
        <v>0</v>
      </c>
      <c r="I143" s="8">
        <v>348642840</v>
      </c>
      <c r="J143" s="9" t="str">
        <f t="shared" si="2"/>
        <v/>
      </c>
    </row>
    <row r="144" spans="1:10" x14ac:dyDescent="0.85">
      <c r="A144" s="9" cm="1">
        <f t="array" ref="A144">SUMPRODUCT(--(B$2:B144&lt;&gt;B$1:B143))</f>
        <v>11</v>
      </c>
      <c r="B144" s="1" t="s">
        <v>47</v>
      </c>
      <c r="C144" s="2" t="s">
        <v>37</v>
      </c>
      <c r="D144" s="1" t="s">
        <v>38</v>
      </c>
      <c r="E144" s="1" t="s">
        <v>39</v>
      </c>
      <c r="F144" s="1" t="s">
        <v>101</v>
      </c>
      <c r="G144" s="1" t="s">
        <v>202</v>
      </c>
      <c r="H144" s="8">
        <v>0</v>
      </c>
      <c r="I144" s="8">
        <v>14978024</v>
      </c>
      <c r="J144" s="9" t="str">
        <f t="shared" si="2"/>
        <v/>
      </c>
    </row>
    <row r="145" spans="1:10" x14ac:dyDescent="0.85">
      <c r="A145" s="9" cm="1">
        <f t="array" ref="A145">SUMPRODUCT(--(B$2:B145&lt;&gt;B$1:B144))</f>
        <v>11</v>
      </c>
      <c r="B145" s="1" t="s">
        <v>47</v>
      </c>
      <c r="C145" s="2" t="s">
        <v>37</v>
      </c>
      <c r="D145" s="1" t="s">
        <v>38</v>
      </c>
      <c r="E145" s="1" t="s">
        <v>39</v>
      </c>
      <c r="F145" s="1" t="s">
        <v>101</v>
      </c>
      <c r="G145" s="1" t="s">
        <v>202</v>
      </c>
      <c r="H145" s="8">
        <v>0</v>
      </c>
      <c r="I145" s="8">
        <v>224786747</v>
      </c>
      <c r="J145" s="9" t="str">
        <f t="shared" si="2"/>
        <v/>
      </c>
    </row>
    <row r="146" spans="1:10" x14ac:dyDescent="0.85">
      <c r="A146" s="9" cm="1">
        <f t="array" ref="A146">SUMPRODUCT(--(B$2:B146&lt;&gt;B$1:B145))</f>
        <v>11</v>
      </c>
      <c r="B146" s="1" t="s">
        <v>47</v>
      </c>
      <c r="C146" s="2" t="s">
        <v>37</v>
      </c>
      <c r="D146" s="1" t="s">
        <v>38</v>
      </c>
      <c r="E146" s="1" t="s">
        <v>39</v>
      </c>
      <c r="F146" s="1" t="s">
        <v>101</v>
      </c>
      <c r="G146" s="1" t="s">
        <v>202</v>
      </c>
      <c r="H146" s="8">
        <v>0</v>
      </c>
      <c r="I146" s="8">
        <v>1660983658</v>
      </c>
      <c r="J146" s="9" t="str">
        <f t="shared" si="2"/>
        <v/>
      </c>
    </row>
    <row r="147" spans="1:10" x14ac:dyDescent="0.85">
      <c r="A147" s="9" cm="1">
        <f t="array" ref="A147">SUMPRODUCT(--(B$2:B147&lt;&gt;B$1:B146))</f>
        <v>11</v>
      </c>
      <c r="B147" s="1" t="s">
        <v>47</v>
      </c>
      <c r="C147" s="2" t="s">
        <v>14</v>
      </c>
      <c r="D147" s="1" t="s">
        <v>15</v>
      </c>
      <c r="E147" s="1" t="s">
        <v>40</v>
      </c>
      <c r="F147" s="1" t="s">
        <v>97</v>
      </c>
      <c r="G147" s="1" t="s">
        <v>203</v>
      </c>
      <c r="H147" s="8">
        <v>0</v>
      </c>
      <c r="I147" s="8">
        <v>356977959</v>
      </c>
      <c r="J147" s="9" t="str">
        <f t="shared" si="2"/>
        <v/>
      </c>
    </row>
    <row r="148" spans="1:10" x14ac:dyDescent="0.85">
      <c r="A148" s="9" cm="1">
        <f t="array" ref="A148">SUMPRODUCT(--(B$2:B148&lt;&gt;B$1:B147))</f>
        <v>11</v>
      </c>
      <c r="B148" s="1" t="s">
        <v>47</v>
      </c>
      <c r="C148" s="2" t="s">
        <v>14</v>
      </c>
      <c r="D148" s="1" t="s">
        <v>15</v>
      </c>
      <c r="E148" s="1" t="s">
        <v>40</v>
      </c>
      <c r="F148" s="1" t="s">
        <v>97</v>
      </c>
      <c r="G148" s="1" t="s">
        <v>203</v>
      </c>
      <c r="H148" s="8">
        <v>0</v>
      </c>
      <c r="I148" s="8">
        <v>71945419</v>
      </c>
      <c r="J148" s="9" t="str">
        <f t="shared" si="2"/>
        <v/>
      </c>
    </row>
    <row r="149" spans="1:10" x14ac:dyDescent="0.85">
      <c r="A149" s="9" cm="1">
        <f t="array" ref="A149">SUMPRODUCT(--(B$2:B149&lt;&gt;B$1:B148))</f>
        <v>11</v>
      </c>
      <c r="B149" s="1" t="s">
        <v>47</v>
      </c>
      <c r="C149" s="2" t="s">
        <v>14</v>
      </c>
      <c r="D149" s="1" t="s">
        <v>15</v>
      </c>
      <c r="E149" s="1" t="s">
        <v>40</v>
      </c>
      <c r="F149" s="1" t="s">
        <v>97</v>
      </c>
      <c r="G149" s="1" t="s">
        <v>203</v>
      </c>
      <c r="H149" s="8">
        <v>0</v>
      </c>
      <c r="I149" s="8">
        <v>382503011</v>
      </c>
      <c r="J149" s="9" t="str">
        <f t="shared" si="2"/>
        <v/>
      </c>
    </row>
    <row r="150" spans="1:10" x14ac:dyDescent="0.85">
      <c r="A150" s="9" cm="1">
        <f t="array" ref="A150">SUMPRODUCT(--(B$2:B150&lt;&gt;B$1:B149))</f>
        <v>12</v>
      </c>
      <c r="B150" s="1" t="s">
        <v>48</v>
      </c>
      <c r="C150" s="2" t="s">
        <v>172</v>
      </c>
      <c r="D150" s="1" t="s">
        <v>173</v>
      </c>
      <c r="E150" s="1" t="s">
        <v>174</v>
      </c>
      <c r="F150" s="1" t="s">
        <v>175</v>
      </c>
      <c r="G150" s="1" t="s">
        <v>204</v>
      </c>
      <c r="H150" s="8">
        <v>50400</v>
      </c>
      <c r="I150" s="8">
        <v>0</v>
      </c>
      <c r="J150" s="9" t="str">
        <f t="shared" si="2"/>
        <v/>
      </c>
    </row>
    <row r="151" spans="1:10" x14ac:dyDescent="0.85">
      <c r="A151" s="9" cm="1">
        <f t="array" ref="A151">SUMPRODUCT(--(B$2:B151&lt;&gt;B$1:B150))</f>
        <v>12</v>
      </c>
      <c r="B151" s="1" t="s">
        <v>48</v>
      </c>
      <c r="C151" s="2" t="s">
        <v>31</v>
      </c>
      <c r="D151" s="1" t="s">
        <v>32</v>
      </c>
      <c r="E151" s="1" t="s">
        <v>33</v>
      </c>
      <c r="F151" s="1" t="s">
        <v>94</v>
      </c>
      <c r="G151" s="1" t="s">
        <v>205</v>
      </c>
      <c r="H151" s="8">
        <v>0</v>
      </c>
      <c r="I151" s="8">
        <v>50400</v>
      </c>
      <c r="J151" s="9" t="str">
        <f t="shared" si="2"/>
        <v/>
      </c>
    </row>
    <row r="152" spans="1:10" x14ac:dyDescent="0.85">
      <c r="A152" s="9" cm="1">
        <f t="array" ref="A152">SUMPRODUCT(--(B$2:B152&lt;&gt;B$1:B151))</f>
        <v>12</v>
      </c>
      <c r="B152" s="1" t="s">
        <v>48</v>
      </c>
      <c r="C152" s="2" t="s">
        <v>172</v>
      </c>
      <c r="D152" s="1" t="s">
        <v>173</v>
      </c>
      <c r="E152" s="1" t="s">
        <v>174</v>
      </c>
      <c r="F152" s="1" t="s">
        <v>175</v>
      </c>
      <c r="G152" s="1" t="s">
        <v>206</v>
      </c>
      <c r="H152" s="8">
        <v>21600</v>
      </c>
      <c r="I152" s="8">
        <v>0</v>
      </c>
      <c r="J152" s="9" t="str">
        <f t="shared" si="2"/>
        <v/>
      </c>
    </row>
    <row r="153" spans="1:10" x14ac:dyDescent="0.85">
      <c r="A153" s="9" cm="1">
        <f t="array" ref="A153">SUMPRODUCT(--(B$2:B153&lt;&gt;B$1:B152))</f>
        <v>12</v>
      </c>
      <c r="B153" s="1" t="s">
        <v>48</v>
      </c>
      <c r="C153" s="2" t="s">
        <v>31</v>
      </c>
      <c r="D153" s="1" t="s">
        <v>32</v>
      </c>
      <c r="E153" s="1" t="s">
        <v>33</v>
      </c>
      <c r="F153" s="1" t="s">
        <v>94</v>
      </c>
      <c r="G153" s="1" t="s">
        <v>205</v>
      </c>
      <c r="H153" s="8">
        <v>0</v>
      </c>
      <c r="I153" s="8">
        <v>21600</v>
      </c>
      <c r="J153" s="9" t="str">
        <f t="shared" si="2"/>
        <v/>
      </c>
    </row>
    <row r="154" spans="1:10" x14ac:dyDescent="0.85">
      <c r="A154" s="9" cm="1">
        <f t="array" ref="A154">SUMPRODUCT(--(B$2:B154&lt;&gt;B$1:B153))</f>
        <v>12</v>
      </c>
      <c r="B154" s="1" t="s">
        <v>48</v>
      </c>
      <c r="C154" s="2" t="s">
        <v>31</v>
      </c>
      <c r="D154" s="1" t="s">
        <v>32</v>
      </c>
      <c r="E154" s="1" t="s">
        <v>33</v>
      </c>
      <c r="F154" s="1" t="s">
        <v>94</v>
      </c>
      <c r="G154" s="1" t="s">
        <v>207</v>
      </c>
      <c r="H154" s="8">
        <v>919685515</v>
      </c>
      <c r="I154" s="8">
        <v>0</v>
      </c>
      <c r="J154" s="9" t="str">
        <f t="shared" si="2"/>
        <v/>
      </c>
    </row>
    <row r="155" spans="1:10" x14ac:dyDescent="0.85">
      <c r="A155" s="9" cm="1">
        <f t="array" ref="A155">SUMPRODUCT(--(B$2:B155&lt;&gt;B$1:B154))</f>
        <v>12</v>
      </c>
      <c r="B155" s="1" t="s">
        <v>48</v>
      </c>
      <c r="C155" s="2" t="s">
        <v>37</v>
      </c>
      <c r="D155" s="1" t="s">
        <v>38</v>
      </c>
      <c r="E155" s="1" t="s">
        <v>39</v>
      </c>
      <c r="F155" s="1" t="s">
        <v>101</v>
      </c>
      <c r="G155" s="1" t="s">
        <v>207</v>
      </c>
      <c r="H155" s="8">
        <v>0</v>
      </c>
      <c r="I155" s="8">
        <v>919685515</v>
      </c>
      <c r="J155" s="9" t="str">
        <f t="shared" si="2"/>
        <v/>
      </c>
    </row>
    <row r="156" spans="1:10" x14ac:dyDescent="0.85">
      <c r="A156" s="9" cm="1">
        <f t="array" ref="A156">SUMPRODUCT(--(B$2:B156&lt;&gt;B$1:B155))</f>
        <v>12</v>
      </c>
      <c r="B156" s="1" t="s">
        <v>48</v>
      </c>
      <c r="C156" s="2" t="s">
        <v>172</v>
      </c>
      <c r="D156" s="1" t="s">
        <v>173</v>
      </c>
      <c r="E156" s="1" t="s">
        <v>174</v>
      </c>
      <c r="F156" s="1" t="s">
        <v>175</v>
      </c>
      <c r="G156" s="1" t="s">
        <v>208</v>
      </c>
      <c r="H156" s="8">
        <v>14400</v>
      </c>
      <c r="I156" s="8">
        <v>0</v>
      </c>
      <c r="J156" s="9" t="str">
        <f t="shared" si="2"/>
        <v/>
      </c>
    </row>
    <row r="157" spans="1:10" x14ac:dyDescent="0.85">
      <c r="A157" s="9" cm="1">
        <f t="array" ref="A157">SUMPRODUCT(--(B$2:B157&lt;&gt;B$1:B156))</f>
        <v>12</v>
      </c>
      <c r="B157" s="1" t="s">
        <v>48</v>
      </c>
      <c r="C157" s="2" t="s">
        <v>31</v>
      </c>
      <c r="D157" s="1" t="s">
        <v>32</v>
      </c>
      <c r="E157" s="1" t="s">
        <v>33</v>
      </c>
      <c r="F157" s="1" t="s">
        <v>94</v>
      </c>
      <c r="G157" s="1" t="s">
        <v>209</v>
      </c>
      <c r="H157" s="8">
        <v>0</v>
      </c>
      <c r="I157" s="8">
        <v>14400</v>
      </c>
      <c r="J157" s="9" t="str">
        <f t="shared" si="2"/>
        <v/>
      </c>
    </row>
    <row r="158" spans="1:10" x14ac:dyDescent="0.85">
      <c r="A158" s="9" cm="1">
        <f t="array" ref="A158">SUMPRODUCT(--(B$2:B158&lt;&gt;B$1:B157))</f>
        <v>12</v>
      </c>
      <c r="B158" s="1" t="s">
        <v>48</v>
      </c>
      <c r="C158" s="2" t="s">
        <v>172</v>
      </c>
      <c r="D158" s="1" t="s">
        <v>173</v>
      </c>
      <c r="E158" s="1" t="s">
        <v>174</v>
      </c>
      <c r="F158" s="1" t="s">
        <v>175</v>
      </c>
      <c r="G158" s="1" t="s">
        <v>210</v>
      </c>
      <c r="H158" s="8">
        <v>7200</v>
      </c>
      <c r="I158" s="8">
        <v>0</v>
      </c>
      <c r="J158" s="9" t="str">
        <f t="shared" si="2"/>
        <v/>
      </c>
    </row>
    <row r="159" spans="1:10" x14ac:dyDescent="0.85">
      <c r="A159" s="9" cm="1">
        <f t="array" ref="A159">SUMPRODUCT(--(B$2:B159&lt;&gt;B$1:B158))</f>
        <v>12</v>
      </c>
      <c r="B159" s="1" t="s">
        <v>48</v>
      </c>
      <c r="C159" s="2" t="s">
        <v>31</v>
      </c>
      <c r="D159" s="1" t="s">
        <v>32</v>
      </c>
      <c r="E159" s="1" t="s">
        <v>33</v>
      </c>
      <c r="F159" s="1" t="s">
        <v>94</v>
      </c>
      <c r="G159" s="1" t="s">
        <v>209</v>
      </c>
      <c r="H159" s="8">
        <v>0</v>
      </c>
      <c r="I159" s="8">
        <v>7200</v>
      </c>
      <c r="J159" s="9" t="str">
        <f t="shared" si="2"/>
        <v/>
      </c>
    </row>
    <row r="160" spans="1:10" x14ac:dyDescent="0.85">
      <c r="A160" s="9" cm="1">
        <f t="array" ref="A160">SUMPRODUCT(--(B$2:B160&lt;&gt;B$1:B159))</f>
        <v>12</v>
      </c>
      <c r="B160" s="1" t="s">
        <v>48</v>
      </c>
      <c r="C160" s="2" t="s">
        <v>172</v>
      </c>
      <c r="D160" s="1" t="s">
        <v>173</v>
      </c>
      <c r="E160" s="1" t="s">
        <v>174</v>
      </c>
      <c r="F160" s="1" t="s">
        <v>175</v>
      </c>
      <c r="G160" s="1" t="s">
        <v>211</v>
      </c>
      <c r="H160" s="8">
        <v>43200</v>
      </c>
      <c r="I160" s="8">
        <v>0</v>
      </c>
      <c r="J160" s="9" t="str">
        <f t="shared" si="2"/>
        <v/>
      </c>
    </row>
    <row r="161" spans="1:10" x14ac:dyDescent="0.85">
      <c r="A161" s="9" cm="1">
        <f t="array" ref="A161">SUMPRODUCT(--(B$2:B161&lt;&gt;B$1:B160))</f>
        <v>12</v>
      </c>
      <c r="B161" s="1" t="s">
        <v>48</v>
      </c>
      <c r="C161" s="2" t="s">
        <v>31</v>
      </c>
      <c r="D161" s="1" t="s">
        <v>32</v>
      </c>
      <c r="E161" s="1" t="s">
        <v>33</v>
      </c>
      <c r="F161" s="1" t="s">
        <v>94</v>
      </c>
      <c r="G161" s="1" t="s">
        <v>176</v>
      </c>
      <c r="H161" s="8">
        <v>0</v>
      </c>
      <c r="I161" s="8">
        <v>43200</v>
      </c>
      <c r="J161" s="9" t="str">
        <f t="shared" si="2"/>
        <v/>
      </c>
    </row>
    <row r="162" spans="1:10" x14ac:dyDescent="0.85">
      <c r="A162" s="9" cm="1">
        <f t="array" ref="A162">SUMPRODUCT(--(B$2:B162&lt;&gt;B$1:B161))</f>
        <v>13</v>
      </c>
      <c r="B162" s="1" t="s">
        <v>212</v>
      </c>
      <c r="C162" s="2" t="s">
        <v>28</v>
      </c>
      <c r="D162" s="1" t="s">
        <v>29</v>
      </c>
      <c r="E162" s="1" t="s">
        <v>30</v>
      </c>
      <c r="F162" s="1" t="s">
        <v>110</v>
      </c>
      <c r="G162" s="1" t="s">
        <v>213</v>
      </c>
      <c r="H162" s="8">
        <v>2751738257</v>
      </c>
      <c r="I162" s="8">
        <v>0</v>
      </c>
      <c r="J162" s="9" t="str">
        <f t="shared" si="2"/>
        <v/>
      </c>
    </row>
    <row r="163" spans="1:10" x14ac:dyDescent="0.85">
      <c r="A163" s="9" cm="1">
        <f t="array" ref="A163">SUMPRODUCT(--(B$2:B163&lt;&gt;B$1:B162))</f>
        <v>13</v>
      </c>
      <c r="B163" s="1" t="s">
        <v>212</v>
      </c>
      <c r="C163" s="2" t="s">
        <v>31</v>
      </c>
      <c r="D163" s="1" t="s">
        <v>32</v>
      </c>
      <c r="E163" s="1" t="s">
        <v>33</v>
      </c>
      <c r="F163" s="1" t="s">
        <v>94</v>
      </c>
      <c r="G163" s="1" t="s">
        <v>214</v>
      </c>
      <c r="H163" s="8">
        <v>0</v>
      </c>
      <c r="I163" s="8">
        <v>2751738257</v>
      </c>
      <c r="J163" s="9" t="str">
        <f t="shared" si="2"/>
        <v/>
      </c>
    </row>
    <row r="164" spans="1:10" x14ac:dyDescent="0.85">
      <c r="A164" s="9" cm="1">
        <f t="array" ref="A164">SUMPRODUCT(--(B$2:B164&lt;&gt;B$1:B163))</f>
        <v>13</v>
      </c>
      <c r="B164" s="1" t="s">
        <v>212</v>
      </c>
      <c r="C164" s="2" t="s">
        <v>172</v>
      </c>
      <c r="D164" s="1" t="s">
        <v>173</v>
      </c>
      <c r="E164" s="1" t="s">
        <v>174</v>
      </c>
      <c r="F164" s="1" t="s">
        <v>175</v>
      </c>
      <c r="G164" s="1" t="s">
        <v>215</v>
      </c>
      <c r="H164" s="8">
        <v>300000</v>
      </c>
      <c r="I164" s="8">
        <v>0</v>
      </c>
      <c r="J164" s="9" t="str">
        <f t="shared" si="2"/>
        <v/>
      </c>
    </row>
    <row r="165" spans="1:10" x14ac:dyDescent="0.85">
      <c r="A165" s="9" cm="1">
        <f t="array" ref="A165">SUMPRODUCT(--(B$2:B165&lt;&gt;B$1:B164))</f>
        <v>13</v>
      </c>
      <c r="B165" s="1" t="s">
        <v>212</v>
      </c>
      <c r="C165" s="2" t="s">
        <v>31</v>
      </c>
      <c r="D165" s="1" t="s">
        <v>32</v>
      </c>
      <c r="E165" s="1" t="s">
        <v>33</v>
      </c>
      <c r="F165" s="1" t="s">
        <v>94</v>
      </c>
      <c r="G165" s="1" t="s">
        <v>216</v>
      </c>
      <c r="H165" s="8">
        <v>0</v>
      </c>
      <c r="I165" s="8">
        <v>300000</v>
      </c>
      <c r="J165" s="9" t="str">
        <f t="shared" si="2"/>
        <v/>
      </c>
    </row>
    <row r="166" spans="1:10" x14ac:dyDescent="0.85">
      <c r="A166" s="9" cm="1">
        <f t="array" ref="A166">SUMPRODUCT(--(B$2:B166&lt;&gt;B$1:B165))</f>
        <v>14</v>
      </c>
      <c r="B166" s="1" t="s">
        <v>217</v>
      </c>
      <c r="C166" s="2" t="s">
        <v>31</v>
      </c>
      <c r="D166" s="1" t="s">
        <v>32</v>
      </c>
      <c r="E166" s="1" t="s">
        <v>33</v>
      </c>
      <c r="F166" s="1" t="s">
        <v>94</v>
      </c>
      <c r="G166" s="1" t="s">
        <v>218</v>
      </c>
      <c r="H166" s="8">
        <v>3500000000</v>
      </c>
      <c r="I166" s="8">
        <v>0</v>
      </c>
      <c r="J166" s="9" t="str">
        <f t="shared" si="2"/>
        <v/>
      </c>
    </row>
    <row r="167" spans="1:10" x14ac:dyDescent="0.85">
      <c r="A167" s="9" cm="1">
        <f t="array" ref="A167">SUMPRODUCT(--(B$2:B167&lt;&gt;B$1:B166))</f>
        <v>14</v>
      </c>
      <c r="B167" s="1" t="s">
        <v>217</v>
      </c>
      <c r="C167" s="2" t="s">
        <v>37</v>
      </c>
      <c r="D167" s="1" t="s">
        <v>38</v>
      </c>
      <c r="E167" s="1" t="s">
        <v>39</v>
      </c>
      <c r="F167" s="1" t="s">
        <v>101</v>
      </c>
      <c r="G167" s="1" t="s">
        <v>218</v>
      </c>
      <c r="H167" s="8">
        <v>0</v>
      </c>
      <c r="I167" s="8">
        <v>3500000000</v>
      </c>
      <c r="J167" s="9" t="str">
        <f t="shared" si="2"/>
        <v/>
      </c>
    </row>
    <row r="168" spans="1:10" x14ac:dyDescent="0.85">
      <c r="A168" s="9" cm="1">
        <f t="array" ref="A168">SUMPRODUCT(--(B$2:B168&lt;&gt;B$1:B167))</f>
        <v>15</v>
      </c>
      <c r="B168" s="1" t="s">
        <v>219</v>
      </c>
      <c r="C168" s="2" t="s">
        <v>28</v>
      </c>
      <c r="D168" s="1" t="s">
        <v>29</v>
      </c>
      <c r="E168" s="1" t="s">
        <v>30</v>
      </c>
      <c r="F168" s="1" t="s">
        <v>110</v>
      </c>
      <c r="G168" s="1" t="s">
        <v>220</v>
      </c>
      <c r="H168" s="8">
        <v>138000000</v>
      </c>
      <c r="I168" s="8">
        <v>0</v>
      </c>
      <c r="J168" s="9" t="str">
        <f t="shared" si="2"/>
        <v/>
      </c>
    </row>
    <row r="169" spans="1:10" x14ac:dyDescent="0.85">
      <c r="A169" s="9" cm="1">
        <f t="array" ref="A169">SUMPRODUCT(--(B$2:B169&lt;&gt;B$1:B168))</f>
        <v>15</v>
      </c>
      <c r="B169" s="1" t="s">
        <v>219</v>
      </c>
      <c r="C169" s="2" t="s">
        <v>31</v>
      </c>
      <c r="D169" s="1" t="s">
        <v>32</v>
      </c>
      <c r="E169" s="1" t="s">
        <v>33</v>
      </c>
      <c r="F169" s="1" t="s">
        <v>94</v>
      </c>
      <c r="G169" s="1" t="s">
        <v>221</v>
      </c>
      <c r="H169" s="8">
        <v>0</v>
      </c>
      <c r="I169" s="8">
        <v>138000000</v>
      </c>
      <c r="J169" s="9" t="str">
        <f t="shared" si="2"/>
        <v/>
      </c>
    </row>
    <row r="170" spans="1:10" x14ac:dyDescent="0.85">
      <c r="A170" s="9" cm="1">
        <f t="array" ref="A170">SUMPRODUCT(--(B$2:B170&lt;&gt;B$1:B169))</f>
        <v>15</v>
      </c>
      <c r="B170" s="1" t="s">
        <v>219</v>
      </c>
      <c r="C170" s="2" t="s">
        <v>102</v>
      </c>
      <c r="D170" s="1" t="s">
        <v>103</v>
      </c>
      <c r="E170" s="1" t="s">
        <v>104</v>
      </c>
      <c r="F170" s="1" t="s">
        <v>105</v>
      </c>
      <c r="G170" s="1" t="s">
        <v>222</v>
      </c>
      <c r="H170" s="8">
        <v>7868517120</v>
      </c>
      <c r="I170" s="8">
        <v>0</v>
      </c>
      <c r="J170" s="9" t="str">
        <f t="shared" si="2"/>
        <v/>
      </c>
    </row>
    <row r="171" spans="1:10" x14ac:dyDescent="0.85">
      <c r="A171" s="9" cm="1">
        <f t="array" ref="A171">SUMPRODUCT(--(B$2:B171&lt;&gt;B$1:B170))</f>
        <v>15</v>
      </c>
      <c r="B171" s="1" t="s">
        <v>219</v>
      </c>
      <c r="C171" s="2" t="s">
        <v>134</v>
      </c>
      <c r="D171" s="1" t="s">
        <v>135</v>
      </c>
      <c r="E171" s="1" t="s">
        <v>136</v>
      </c>
      <c r="F171" s="1" t="s">
        <v>137</v>
      </c>
      <c r="G171" s="1" t="s">
        <v>223</v>
      </c>
      <c r="H171" s="8">
        <v>786851712</v>
      </c>
      <c r="I171" s="8">
        <v>0</v>
      </c>
      <c r="J171" s="9" t="str">
        <f t="shared" si="2"/>
        <v/>
      </c>
    </row>
    <row r="172" spans="1:10" x14ac:dyDescent="0.85">
      <c r="A172" s="9" cm="1">
        <f t="array" ref="A172">SUMPRODUCT(--(B$2:B172&lt;&gt;B$1:B171))</f>
        <v>15</v>
      </c>
      <c r="B172" s="1" t="s">
        <v>219</v>
      </c>
      <c r="C172" s="2" t="s">
        <v>28</v>
      </c>
      <c r="D172" s="1" t="s">
        <v>29</v>
      </c>
      <c r="E172" s="1" t="s">
        <v>30</v>
      </c>
      <c r="F172" s="1" t="s">
        <v>110</v>
      </c>
      <c r="G172" s="1" t="s">
        <v>224</v>
      </c>
      <c r="H172" s="8">
        <v>0</v>
      </c>
      <c r="I172" s="8">
        <v>8655368832</v>
      </c>
      <c r="J172" s="9" t="str">
        <f t="shared" si="2"/>
        <v/>
      </c>
    </row>
    <row r="173" spans="1:10" x14ac:dyDescent="0.85">
      <c r="A173" s="9" cm="1">
        <f t="array" ref="A173">SUMPRODUCT(--(B$2:B173&lt;&gt;B$1:B172))</f>
        <v>15</v>
      </c>
      <c r="B173" s="1" t="s">
        <v>219</v>
      </c>
      <c r="C173" s="2" t="s">
        <v>172</v>
      </c>
      <c r="D173" s="1" t="s">
        <v>173</v>
      </c>
      <c r="E173" s="1" t="s">
        <v>174</v>
      </c>
      <c r="F173" s="1" t="s">
        <v>175</v>
      </c>
      <c r="G173" s="1" t="s">
        <v>225</v>
      </c>
      <c r="H173" s="8">
        <v>13800</v>
      </c>
      <c r="I173" s="8">
        <v>0</v>
      </c>
      <c r="J173" s="9" t="str">
        <f t="shared" si="2"/>
        <v/>
      </c>
    </row>
    <row r="174" spans="1:10" x14ac:dyDescent="0.85">
      <c r="A174" s="9" cm="1">
        <f t="array" ref="A174">SUMPRODUCT(--(B$2:B174&lt;&gt;B$1:B173))</f>
        <v>15</v>
      </c>
      <c r="B174" s="1" t="s">
        <v>219</v>
      </c>
      <c r="C174" s="2" t="s">
        <v>31</v>
      </c>
      <c r="D174" s="1" t="s">
        <v>32</v>
      </c>
      <c r="E174" s="1" t="s">
        <v>33</v>
      </c>
      <c r="F174" s="1" t="s">
        <v>94</v>
      </c>
      <c r="G174" s="1" t="s">
        <v>216</v>
      </c>
      <c r="H174" s="8">
        <v>0</v>
      </c>
      <c r="I174" s="8">
        <v>13800</v>
      </c>
      <c r="J174" s="9" t="str">
        <f t="shared" si="2"/>
        <v/>
      </c>
    </row>
    <row r="175" spans="1:10" x14ac:dyDescent="0.85">
      <c r="A175" s="9" cm="1">
        <f t="array" ref="A175">SUMPRODUCT(--(B$2:B175&lt;&gt;B$1:B174))</f>
        <v>15</v>
      </c>
      <c r="B175" s="1" t="s">
        <v>219</v>
      </c>
      <c r="C175" s="2" t="s">
        <v>172</v>
      </c>
      <c r="D175" s="1" t="s">
        <v>173</v>
      </c>
      <c r="E175" s="1" t="s">
        <v>226</v>
      </c>
      <c r="F175" s="1" t="s">
        <v>227</v>
      </c>
      <c r="G175" s="1" t="s">
        <v>228</v>
      </c>
      <c r="H175" s="8">
        <v>125454546</v>
      </c>
      <c r="I175" s="8">
        <v>0</v>
      </c>
      <c r="J175" s="9" t="str">
        <f t="shared" si="2"/>
        <v/>
      </c>
    </row>
    <row r="176" spans="1:10" x14ac:dyDescent="0.85">
      <c r="A176" s="9" cm="1">
        <f t="array" ref="A176">SUMPRODUCT(--(B$2:B176&lt;&gt;B$1:B175))</f>
        <v>15</v>
      </c>
      <c r="B176" s="1" t="s">
        <v>219</v>
      </c>
      <c r="C176" s="2" t="s">
        <v>134</v>
      </c>
      <c r="D176" s="1" t="s">
        <v>135</v>
      </c>
      <c r="E176" s="1" t="s">
        <v>136</v>
      </c>
      <c r="F176" s="1" t="s">
        <v>137</v>
      </c>
      <c r="G176" s="1" t="s">
        <v>229</v>
      </c>
      <c r="H176" s="8">
        <v>12545454</v>
      </c>
      <c r="I176" s="8">
        <v>0</v>
      </c>
      <c r="J176" s="9" t="str">
        <f t="shared" si="2"/>
        <v/>
      </c>
    </row>
    <row r="177" spans="1:10" x14ac:dyDescent="0.85">
      <c r="A177" s="9" cm="1">
        <f t="array" ref="A177">SUMPRODUCT(--(B$2:B177&lt;&gt;B$1:B176))</f>
        <v>15</v>
      </c>
      <c r="B177" s="1" t="s">
        <v>219</v>
      </c>
      <c r="C177" s="2" t="s">
        <v>28</v>
      </c>
      <c r="D177" s="1" t="s">
        <v>29</v>
      </c>
      <c r="E177" s="1" t="s">
        <v>30</v>
      </c>
      <c r="F177" s="1" t="s">
        <v>110</v>
      </c>
      <c r="G177" s="1" t="s">
        <v>230</v>
      </c>
      <c r="H177" s="8">
        <v>0</v>
      </c>
      <c r="I177" s="8">
        <v>138000000</v>
      </c>
      <c r="J177" s="9" t="str">
        <f t="shared" si="2"/>
        <v/>
      </c>
    </row>
    <row r="178" spans="1:10" x14ac:dyDescent="0.85">
      <c r="A178" s="9" cm="1">
        <f t="array" ref="A178">SUMPRODUCT(--(B$2:B178&lt;&gt;B$1:B177))</f>
        <v>16</v>
      </c>
      <c r="B178" s="1" t="s">
        <v>51</v>
      </c>
      <c r="C178" s="2" t="s">
        <v>142</v>
      </c>
      <c r="D178" s="1" t="s">
        <v>143</v>
      </c>
      <c r="E178" s="1" t="s">
        <v>144</v>
      </c>
      <c r="F178" s="1" t="s">
        <v>145</v>
      </c>
      <c r="G178" s="1" t="s">
        <v>231</v>
      </c>
      <c r="H178" s="8">
        <v>1643640000</v>
      </c>
      <c r="I178" s="8">
        <v>0</v>
      </c>
      <c r="J178" s="9" t="str">
        <f t="shared" si="2"/>
        <v/>
      </c>
    </row>
    <row r="179" spans="1:10" x14ac:dyDescent="0.85">
      <c r="A179" s="9" cm="1">
        <f t="array" ref="A179">SUMPRODUCT(--(B$2:B179&lt;&gt;B$1:B178))</f>
        <v>16</v>
      </c>
      <c r="B179" s="1" t="s">
        <v>51</v>
      </c>
      <c r="C179" s="2" t="s">
        <v>102</v>
      </c>
      <c r="D179" s="1" t="s">
        <v>103</v>
      </c>
      <c r="E179" s="1" t="s">
        <v>104</v>
      </c>
      <c r="F179" s="1" t="s">
        <v>105</v>
      </c>
      <c r="G179" s="1" t="s">
        <v>232</v>
      </c>
      <c r="H179" s="8">
        <v>0</v>
      </c>
      <c r="I179" s="8">
        <v>301200000</v>
      </c>
      <c r="J179" s="9" t="str">
        <f t="shared" si="2"/>
        <v/>
      </c>
    </row>
    <row r="180" spans="1:10" x14ac:dyDescent="0.85">
      <c r="A180" s="9" cm="1">
        <f t="array" ref="A180">SUMPRODUCT(--(B$2:B180&lt;&gt;B$1:B179))</f>
        <v>16</v>
      </c>
      <c r="B180" s="1" t="s">
        <v>51</v>
      </c>
      <c r="C180" s="2" t="s">
        <v>102</v>
      </c>
      <c r="D180" s="1" t="s">
        <v>103</v>
      </c>
      <c r="E180" s="1" t="s">
        <v>104</v>
      </c>
      <c r="F180" s="1" t="s">
        <v>105</v>
      </c>
      <c r="G180" s="1" t="s">
        <v>233</v>
      </c>
      <c r="H180" s="8">
        <v>0</v>
      </c>
      <c r="I180" s="8">
        <v>376200000</v>
      </c>
      <c r="J180" s="9" t="str">
        <f t="shared" si="2"/>
        <v/>
      </c>
    </row>
    <row r="181" spans="1:10" x14ac:dyDescent="0.85">
      <c r="A181" s="9" cm="1">
        <f t="array" ref="A181">SUMPRODUCT(--(B$2:B181&lt;&gt;B$1:B180))</f>
        <v>16</v>
      </c>
      <c r="B181" s="1" t="s">
        <v>51</v>
      </c>
      <c r="C181" s="2" t="s">
        <v>102</v>
      </c>
      <c r="D181" s="1" t="s">
        <v>103</v>
      </c>
      <c r="E181" s="1" t="s">
        <v>104</v>
      </c>
      <c r="F181" s="1" t="s">
        <v>105</v>
      </c>
      <c r="G181" s="1" t="s">
        <v>234</v>
      </c>
      <c r="H181" s="8">
        <v>0</v>
      </c>
      <c r="I181" s="8">
        <v>966240000</v>
      </c>
      <c r="J181" s="9" t="str">
        <f t="shared" si="2"/>
        <v/>
      </c>
    </row>
    <row r="182" spans="1:10" x14ac:dyDescent="0.85">
      <c r="A182" s="9" cm="1">
        <f t="array" ref="A182">SUMPRODUCT(--(B$2:B182&lt;&gt;B$1:B181))</f>
        <v>17</v>
      </c>
      <c r="B182" s="1" t="s">
        <v>52</v>
      </c>
      <c r="C182" s="2" t="s">
        <v>28</v>
      </c>
      <c r="D182" s="1" t="s">
        <v>29</v>
      </c>
      <c r="E182" s="1" t="s">
        <v>30</v>
      </c>
      <c r="F182" s="1" t="s">
        <v>110</v>
      </c>
      <c r="G182" s="1" t="s">
        <v>235</v>
      </c>
      <c r="H182" s="8">
        <v>5000000000</v>
      </c>
      <c r="I182" s="8">
        <v>0</v>
      </c>
      <c r="J182" s="9" t="str">
        <f t="shared" si="2"/>
        <v/>
      </c>
    </row>
    <row r="183" spans="1:10" x14ac:dyDescent="0.85">
      <c r="A183" s="9" cm="1">
        <f t="array" ref="A183">SUMPRODUCT(--(B$2:B183&lt;&gt;B$1:B182))</f>
        <v>17</v>
      </c>
      <c r="B183" s="1" t="s">
        <v>52</v>
      </c>
      <c r="C183" s="2" t="s">
        <v>31</v>
      </c>
      <c r="D183" s="1" t="s">
        <v>32</v>
      </c>
      <c r="E183" s="1" t="s">
        <v>33</v>
      </c>
      <c r="F183" s="1" t="s">
        <v>94</v>
      </c>
      <c r="G183" s="1" t="s">
        <v>236</v>
      </c>
      <c r="H183" s="8">
        <v>0</v>
      </c>
      <c r="I183" s="8">
        <v>5000000000</v>
      </c>
      <c r="J183" s="9" t="str">
        <f t="shared" si="2"/>
        <v/>
      </c>
    </row>
    <row r="184" spans="1:10" x14ac:dyDescent="0.85">
      <c r="A184" s="9" cm="1">
        <f t="array" ref="A184">SUMPRODUCT(--(B$2:B184&lt;&gt;B$1:B183))</f>
        <v>17</v>
      </c>
      <c r="B184" s="1" t="s">
        <v>52</v>
      </c>
      <c r="C184" s="2" t="s">
        <v>172</v>
      </c>
      <c r="D184" s="1" t="s">
        <v>173</v>
      </c>
      <c r="E184" s="1" t="s">
        <v>174</v>
      </c>
      <c r="F184" s="1" t="s">
        <v>175</v>
      </c>
      <c r="G184" s="1" t="s">
        <v>237</v>
      </c>
      <c r="H184" s="8">
        <v>50000</v>
      </c>
      <c r="I184" s="8">
        <v>0</v>
      </c>
      <c r="J184" s="9" t="str">
        <f t="shared" si="2"/>
        <v/>
      </c>
    </row>
    <row r="185" spans="1:10" x14ac:dyDescent="0.85">
      <c r="A185" s="9" cm="1">
        <f t="array" ref="A185">SUMPRODUCT(--(B$2:B185&lt;&gt;B$1:B184))</f>
        <v>17</v>
      </c>
      <c r="B185" s="1" t="s">
        <v>52</v>
      </c>
      <c r="C185" s="2" t="s">
        <v>31</v>
      </c>
      <c r="D185" s="1" t="s">
        <v>32</v>
      </c>
      <c r="E185" s="1" t="s">
        <v>33</v>
      </c>
      <c r="F185" s="1" t="s">
        <v>94</v>
      </c>
      <c r="G185" s="1" t="s">
        <v>238</v>
      </c>
      <c r="H185" s="8">
        <v>0</v>
      </c>
      <c r="I185" s="8">
        <v>50000</v>
      </c>
      <c r="J185" s="9" t="str">
        <f t="shared" si="2"/>
        <v/>
      </c>
    </row>
    <row r="186" spans="1:10" x14ac:dyDescent="0.85">
      <c r="A186" s="9" cm="1">
        <f t="array" ref="A186">SUMPRODUCT(--(B$2:B186&lt;&gt;B$1:B185))</f>
        <v>17</v>
      </c>
      <c r="B186" s="1" t="s">
        <v>52</v>
      </c>
      <c r="C186" s="2" t="s">
        <v>172</v>
      </c>
      <c r="D186" s="1" t="s">
        <v>173</v>
      </c>
      <c r="E186" s="1" t="s">
        <v>174</v>
      </c>
      <c r="F186" s="1" t="s">
        <v>175</v>
      </c>
      <c r="G186" s="1" t="s">
        <v>239</v>
      </c>
      <c r="H186" s="8">
        <v>300000</v>
      </c>
      <c r="I186" s="8">
        <v>0</v>
      </c>
      <c r="J186" s="9" t="str">
        <f t="shared" si="2"/>
        <v/>
      </c>
    </row>
    <row r="187" spans="1:10" x14ac:dyDescent="0.85">
      <c r="A187" s="9" cm="1">
        <f t="array" ref="A187">SUMPRODUCT(--(B$2:B187&lt;&gt;B$1:B186))</f>
        <v>17</v>
      </c>
      <c r="B187" s="1" t="s">
        <v>52</v>
      </c>
      <c r="C187" s="2" t="s">
        <v>31</v>
      </c>
      <c r="D187" s="1" t="s">
        <v>32</v>
      </c>
      <c r="E187" s="1" t="s">
        <v>33</v>
      </c>
      <c r="F187" s="1" t="s">
        <v>94</v>
      </c>
      <c r="G187" s="1" t="s">
        <v>240</v>
      </c>
      <c r="H187" s="8">
        <v>0</v>
      </c>
      <c r="I187" s="8">
        <v>300000</v>
      </c>
      <c r="J187" s="9" t="str">
        <f t="shared" si="2"/>
        <v/>
      </c>
    </row>
    <row r="188" spans="1:10" x14ac:dyDescent="0.85">
      <c r="A188" s="9" cm="1">
        <f t="array" ref="A188">SUMPRODUCT(--(B$2:B188&lt;&gt;B$1:B187))</f>
        <v>18</v>
      </c>
      <c r="B188" s="1" t="s">
        <v>241</v>
      </c>
      <c r="C188" s="2" t="s">
        <v>28</v>
      </c>
      <c r="D188" s="1" t="s">
        <v>29</v>
      </c>
      <c r="E188" s="1" t="s">
        <v>30</v>
      </c>
      <c r="F188" s="1" t="s">
        <v>110</v>
      </c>
      <c r="G188" s="1" t="s">
        <v>242</v>
      </c>
      <c r="H188" s="8">
        <v>195451620</v>
      </c>
      <c r="I188" s="8">
        <v>0</v>
      </c>
      <c r="J188" s="9" t="str">
        <f t="shared" si="2"/>
        <v/>
      </c>
    </row>
    <row r="189" spans="1:10" x14ac:dyDescent="0.85">
      <c r="A189" s="9" cm="1">
        <f t="array" ref="A189">SUMPRODUCT(--(B$2:B189&lt;&gt;B$1:B188))</f>
        <v>18</v>
      </c>
      <c r="B189" s="1" t="s">
        <v>241</v>
      </c>
      <c r="C189" s="2" t="s">
        <v>142</v>
      </c>
      <c r="D189" s="1" t="s">
        <v>143</v>
      </c>
      <c r="E189" s="1" t="s">
        <v>156</v>
      </c>
      <c r="F189" s="1" t="s">
        <v>157</v>
      </c>
      <c r="G189" s="1" t="s">
        <v>242</v>
      </c>
      <c r="H189" s="8">
        <v>0</v>
      </c>
      <c r="I189" s="8">
        <v>177683291</v>
      </c>
      <c r="J189" s="9" t="str">
        <f t="shared" si="2"/>
        <v/>
      </c>
    </row>
    <row r="190" spans="1:10" x14ac:dyDescent="0.85">
      <c r="A190" s="9" cm="1">
        <f t="array" ref="A190">SUMPRODUCT(--(B$2:B190&lt;&gt;B$1:B189))</f>
        <v>18</v>
      </c>
      <c r="B190" s="1" t="s">
        <v>241</v>
      </c>
      <c r="C190" s="2" t="s">
        <v>134</v>
      </c>
      <c r="D190" s="1" t="s">
        <v>135</v>
      </c>
      <c r="E190" s="1" t="s">
        <v>136</v>
      </c>
      <c r="F190" s="1" t="s">
        <v>137</v>
      </c>
      <c r="G190" s="1" t="s">
        <v>243</v>
      </c>
      <c r="H190" s="8">
        <v>0</v>
      </c>
      <c r="I190" s="8">
        <v>17768329</v>
      </c>
      <c r="J190" s="9" t="str">
        <f t="shared" si="2"/>
        <v/>
      </c>
    </row>
    <row r="191" spans="1:10" x14ac:dyDescent="0.85">
      <c r="A191" s="9" cm="1">
        <f t="array" ref="A191">SUMPRODUCT(--(B$2:B191&lt;&gt;B$1:B190))</f>
        <v>18</v>
      </c>
      <c r="B191" s="1" t="s">
        <v>241</v>
      </c>
      <c r="C191" s="2" t="s">
        <v>142</v>
      </c>
      <c r="D191" s="1" t="s">
        <v>143</v>
      </c>
      <c r="E191" s="1" t="s">
        <v>156</v>
      </c>
      <c r="F191" s="1" t="s">
        <v>157</v>
      </c>
      <c r="G191" s="1" t="s">
        <v>242</v>
      </c>
      <c r="H191" s="8">
        <v>177683291</v>
      </c>
      <c r="I191" s="8">
        <v>0</v>
      </c>
      <c r="J191" s="9" t="str">
        <f t="shared" si="2"/>
        <v/>
      </c>
    </row>
    <row r="192" spans="1:10" x14ac:dyDescent="0.85">
      <c r="A192" s="9" cm="1">
        <f t="array" ref="A192">SUMPRODUCT(--(B$2:B192&lt;&gt;B$1:B191))</f>
        <v>18</v>
      </c>
      <c r="B192" s="1" t="s">
        <v>241</v>
      </c>
      <c r="C192" s="2" t="s">
        <v>134</v>
      </c>
      <c r="D192" s="1" t="s">
        <v>135</v>
      </c>
      <c r="E192" s="1" t="s">
        <v>136</v>
      </c>
      <c r="F192" s="1" t="s">
        <v>137</v>
      </c>
      <c r="G192" s="1" t="s">
        <v>244</v>
      </c>
      <c r="H192" s="8">
        <v>17768329</v>
      </c>
      <c r="I192" s="8">
        <v>0</v>
      </c>
      <c r="J192" s="9" t="str">
        <f t="shared" si="2"/>
        <v/>
      </c>
    </row>
    <row r="193" spans="1:10" x14ac:dyDescent="0.85">
      <c r="A193" s="9" cm="1">
        <f t="array" ref="A193">SUMPRODUCT(--(B$2:B193&lt;&gt;B$1:B192))</f>
        <v>18</v>
      </c>
      <c r="B193" s="1" t="s">
        <v>241</v>
      </c>
      <c r="C193" s="2" t="s">
        <v>28</v>
      </c>
      <c r="D193" s="1" t="s">
        <v>29</v>
      </c>
      <c r="E193" s="1" t="s">
        <v>30</v>
      </c>
      <c r="F193" s="1" t="s">
        <v>110</v>
      </c>
      <c r="G193" s="1" t="s">
        <v>242</v>
      </c>
      <c r="H193" s="8">
        <v>0</v>
      </c>
      <c r="I193" s="8">
        <v>195451620</v>
      </c>
      <c r="J193" s="9" t="str">
        <f t="shared" si="2"/>
        <v/>
      </c>
    </row>
    <row r="194" spans="1:10" x14ac:dyDescent="0.85">
      <c r="A194" s="9" cm="1">
        <f t="array" ref="A194">SUMPRODUCT(--(B$2:B194&lt;&gt;B$1:B193))</f>
        <v>19</v>
      </c>
      <c r="B194" s="1" t="s">
        <v>245</v>
      </c>
      <c r="C194" s="2" t="s">
        <v>142</v>
      </c>
      <c r="D194" s="1" t="s">
        <v>143</v>
      </c>
      <c r="E194" s="1" t="s">
        <v>156</v>
      </c>
      <c r="F194" s="1" t="s">
        <v>157</v>
      </c>
      <c r="G194" s="1" t="s">
        <v>246</v>
      </c>
      <c r="H194" s="8">
        <v>356100000</v>
      </c>
      <c r="I194" s="8">
        <v>0</v>
      </c>
      <c r="J194" s="9" t="str">
        <f t="shared" si="2"/>
        <v/>
      </c>
    </row>
    <row r="195" spans="1:10" x14ac:dyDescent="0.85">
      <c r="A195" s="9" cm="1">
        <f t="array" ref="A195">SUMPRODUCT(--(B$2:B195&lt;&gt;B$1:B194))</f>
        <v>19</v>
      </c>
      <c r="B195" s="1" t="s">
        <v>245</v>
      </c>
      <c r="C195" s="2" t="s">
        <v>102</v>
      </c>
      <c r="D195" s="1" t="s">
        <v>103</v>
      </c>
      <c r="E195" s="1" t="s">
        <v>104</v>
      </c>
      <c r="F195" s="1" t="s">
        <v>105</v>
      </c>
      <c r="G195" s="1" t="s">
        <v>247</v>
      </c>
      <c r="H195" s="8">
        <v>0</v>
      </c>
      <c r="I195" s="8">
        <v>64500000</v>
      </c>
      <c r="J195" s="9" t="str">
        <f t="shared" ref="J195:J258" si="3">IF(A195="","",IF(SUMIF($A:$A,A195,$H:$H)=SUMIF($A:$A,A195,$I:$I),"","عدم توازن"))</f>
        <v/>
      </c>
    </row>
    <row r="196" spans="1:10" x14ac:dyDescent="0.85">
      <c r="A196" s="9" cm="1">
        <f t="array" ref="A196">SUMPRODUCT(--(B$2:B196&lt;&gt;B$1:B195))</f>
        <v>19</v>
      </c>
      <c r="B196" s="1" t="s">
        <v>245</v>
      </c>
      <c r="C196" s="2" t="s">
        <v>102</v>
      </c>
      <c r="D196" s="1" t="s">
        <v>103</v>
      </c>
      <c r="E196" s="1" t="s">
        <v>104</v>
      </c>
      <c r="F196" s="1" t="s">
        <v>105</v>
      </c>
      <c r="G196" s="1" t="s">
        <v>248</v>
      </c>
      <c r="H196" s="8">
        <v>0</v>
      </c>
      <c r="I196" s="8">
        <v>75600000</v>
      </c>
      <c r="J196" s="9" t="str">
        <f t="shared" si="3"/>
        <v/>
      </c>
    </row>
    <row r="197" spans="1:10" x14ac:dyDescent="0.85">
      <c r="A197" s="9" cm="1">
        <f t="array" ref="A197">SUMPRODUCT(--(B$2:B197&lt;&gt;B$1:B196))</f>
        <v>19</v>
      </c>
      <c r="B197" s="1" t="s">
        <v>245</v>
      </c>
      <c r="C197" s="2" t="s">
        <v>102</v>
      </c>
      <c r="D197" s="1" t="s">
        <v>103</v>
      </c>
      <c r="E197" s="1" t="s">
        <v>104</v>
      </c>
      <c r="F197" s="1" t="s">
        <v>105</v>
      </c>
      <c r="G197" s="1" t="s">
        <v>249</v>
      </c>
      <c r="H197" s="8">
        <v>0</v>
      </c>
      <c r="I197" s="8">
        <v>216000000</v>
      </c>
      <c r="J197" s="9" t="str">
        <f t="shared" si="3"/>
        <v/>
      </c>
    </row>
    <row r="198" spans="1:10" x14ac:dyDescent="0.85">
      <c r="A198" s="9" cm="1">
        <f t="array" ref="A198">SUMPRODUCT(--(B$2:B198&lt;&gt;B$1:B197))</f>
        <v>20</v>
      </c>
      <c r="B198" s="1" t="s">
        <v>250</v>
      </c>
      <c r="C198" s="2" t="s">
        <v>142</v>
      </c>
      <c r="D198" s="1" t="s">
        <v>143</v>
      </c>
      <c r="E198" s="1" t="s">
        <v>156</v>
      </c>
      <c r="F198" s="1" t="s">
        <v>157</v>
      </c>
      <c r="G198" s="1" t="s">
        <v>251</v>
      </c>
      <c r="H198" s="8">
        <v>229020000</v>
      </c>
      <c r="I198" s="8">
        <v>0</v>
      </c>
      <c r="J198" s="9" t="str">
        <f t="shared" si="3"/>
        <v/>
      </c>
    </row>
    <row r="199" spans="1:10" x14ac:dyDescent="0.85">
      <c r="A199" s="9" cm="1">
        <f t="array" ref="A199">SUMPRODUCT(--(B$2:B199&lt;&gt;B$1:B198))</f>
        <v>20</v>
      </c>
      <c r="B199" s="1" t="s">
        <v>250</v>
      </c>
      <c r="C199" s="2" t="s">
        <v>102</v>
      </c>
      <c r="D199" s="1" t="s">
        <v>103</v>
      </c>
      <c r="E199" s="1" t="s">
        <v>104</v>
      </c>
      <c r="F199" s="1" t="s">
        <v>105</v>
      </c>
      <c r="G199" s="1" t="s">
        <v>252</v>
      </c>
      <c r="H199" s="8">
        <v>0</v>
      </c>
      <c r="I199" s="8">
        <v>38670000</v>
      </c>
      <c r="J199" s="9" t="str">
        <f t="shared" si="3"/>
        <v/>
      </c>
    </row>
    <row r="200" spans="1:10" x14ac:dyDescent="0.85">
      <c r="A200" s="9" cm="1">
        <f t="array" ref="A200">SUMPRODUCT(--(B$2:B200&lt;&gt;B$1:B199))</f>
        <v>20</v>
      </c>
      <c r="B200" s="1" t="s">
        <v>250</v>
      </c>
      <c r="C200" s="2" t="s">
        <v>102</v>
      </c>
      <c r="D200" s="1" t="s">
        <v>103</v>
      </c>
      <c r="E200" s="1" t="s">
        <v>104</v>
      </c>
      <c r="F200" s="1" t="s">
        <v>105</v>
      </c>
      <c r="G200" s="1" t="s">
        <v>253</v>
      </c>
      <c r="H200" s="8">
        <v>0</v>
      </c>
      <c r="I200" s="8">
        <v>28350000</v>
      </c>
      <c r="J200" s="9" t="str">
        <f t="shared" si="3"/>
        <v/>
      </c>
    </row>
    <row r="201" spans="1:10" x14ac:dyDescent="0.85">
      <c r="A201" s="9" cm="1">
        <f t="array" ref="A201">SUMPRODUCT(--(B$2:B201&lt;&gt;B$1:B200))</f>
        <v>20</v>
      </c>
      <c r="B201" s="1" t="s">
        <v>250</v>
      </c>
      <c r="C201" s="2" t="s">
        <v>102</v>
      </c>
      <c r="D201" s="1" t="s">
        <v>103</v>
      </c>
      <c r="E201" s="1" t="s">
        <v>104</v>
      </c>
      <c r="F201" s="1" t="s">
        <v>105</v>
      </c>
      <c r="G201" s="1" t="s">
        <v>254</v>
      </c>
      <c r="H201" s="8">
        <v>0</v>
      </c>
      <c r="I201" s="8">
        <v>162000000</v>
      </c>
      <c r="J201" s="9" t="str">
        <f t="shared" si="3"/>
        <v/>
      </c>
    </row>
    <row r="202" spans="1:10" x14ac:dyDescent="0.85">
      <c r="A202" s="9" cm="1">
        <f t="array" ref="A202">SUMPRODUCT(--(B$2:B202&lt;&gt;B$1:B201))</f>
        <v>20</v>
      </c>
      <c r="B202" s="1" t="s">
        <v>250</v>
      </c>
      <c r="C202" s="2" t="s">
        <v>142</v>
      </c>
      <c r="D202" s="1" t="s">
        <v>143</v>
      </c>
      <c r="E202" s="1" t="s">
        <v>144</v>
      </c>
      <c r="F202" s="1" t="s">
        <v>145</v>
      </c>
      <c r="G202" s="1" t="s">
        <v>255</v>
      </c>
      <c r="H202" s="8">
        <v>231465000</v>
      </c>
      <c r="I202" s="8">
        <v>0</v>
      </c>
      <c r="J202" s="9" t="str">
        <f t="shared" si="3"/>
        <v/>
      </c>
    </row>
    <row r="203" spans="1:10" x14ac:dyDescent="0.85">
      <c r="A203" s="9" cm="1">
        <f t="array" ref="A203">SUMPRODUCT(--(B$2:B203&lt;&gt;B$1:B202))</f>
        <v>20</v>
      </c>
      <c r="B203" s="1" t="s">
        <v>250</v>
      </c>
      <c r="C203" s="2" t="s">
        <v>102</v>
      </c>
      <c r="D203" s="1" t="s">
        <v>103</v>
      </c>
      <c r="E203" s="1" t="s">
        <v>104</v>
      </c>
      <c r="F203" s="1" t="s">
        <v>105</v>
      </c>
      <c r="G203" s="1" t="s">
        <v>256</v>
      </c>
      <c r="H203" s="8">
        <v>0</v>
      </c>
      <c r="I203" s="8">
        <v>41925000</v>
      </c>
      <c r="J203" s="9" t="str">
        <f t="shared" si="3"/>
        <v/>
      </c>
    </row>
    <row r="204" spans="1:10" x14ac:dyDescent="0.85">
      <c r="A204" s="9" cm="1">
        <f t="array" ref="A204">SUMPRODUCT(--(B$2:B204&lt;&gt;B$1:B203))</f>
        <v>20</v>
      </c>
      <c r="B204" s="1" t="s">
        <v>250</v>
      </c>
      <c r="C204" s="2" t="s">
        <v>102</v>
      </c>
      <c r="D204" s="1" t="s">
        <v>103</v>
      </c>
      <c r="E204" s="1" t="s">
        <v>104</v>
      </c>
      <c r="F204" s="1" t="s">
        <v>105</v>
      </c>
      <c r="G204" s="1" t="s">
        <v>257</v>
      </c>
      <c r="H204" s="8">
        <v>0</v>
      </c>
      <c r="I204" s="8">
        <v>49140000</v>
      </c>
      <c r="J204" s="9" t="str">
        <f t="shared" si="3"/>
        <v/>
      </c>
    </row>
    <row r="205" spans="1:10" x14ac:dyDescent="0.85">
      <c r="A205" s="9" cm="1">
        <f t="array" ref="A205">SUMPRODUCT(--(B$2:B205&lt;&gt;B$1:B204))</f>
        <v>20</v>
      </c>
      <c r="B205" s="1" t="s">
        <v>250</v>
      </c>
      <c r="C205" s="2" t="s">
        <v>102</v>
      </c>
      <c r="D205" s="1" t="s">
        <v>103</v>
      </c>
      <c r="E205" s="1" t="s">
        <v>104</v>
      </c>
      <c r="F205" s="1" t="s">
        <v>105</v>
      </c>
      <c r="G205" s="1" t="s">
        <v>258</v>
      </c>
      <c r="H205" s="8">
        <v>0</v>
      </c>
      <c r="I205" s="8">
        <v>140400000</v>
      </c>
      <c r="J205" s="9" t="str">
        <f t="shared" si="3"/>
        <v/>
      </c>
    </row>
    <row r="206" spans="1:10" x14ac:dyDescent="0.85">
      <c r="A206" s="9" cm="1">
        <f t="array" ref="A206">SUMPRODUCT(--(B$2:B206&lt;&gt;B$1:B205))</f>
        <v>21</v>
      </c>
      <c r="B206" s="1" t="s">
        <v>53</v>
      </c>
      <c r="C206" s="2" t="s">
        <v>172</v>
      </c>
      <c r="D206" s="1" t="s">
        <v>173</v>
      </c>
      <c r="E206" s="1" t="s">
        <v>259</v>
      </c>
      <c r="F206" s="1" t="s">
        <v>260</v>
      </c>
      <c r="G206" s="1" t="s">
        <v>261</v>
      </c>
      <c r="H206" s="8">
        <v>39366364</v>
      </c>
      <c r="I206" s="8">
        <v>0</v>
      </c>
      <c r="J206" s="9" t="str">
        <f t="shared" si="3"/>
        <v/>
      </c>
    </row>
    <row r="207" spans="1:10" x14ac:dyDescent="0.85">
      <c r="A207" s="9" cm="1">
        <f t="array" ref="A207">SUMPRODUCT(--(B$2:B207&lt;&gt;B$1:B206))</f>
        <v>21</v>
      </c>
      <c r="B207" s="1" t="s">
        <v>53</v>
      </c>
      <c r="C207" s="2" t="s">
        <v>134</v>
      </c>
      <c r="D207" s="1" t="s">
        <v>135</v>
      </c>
      <c r="E207" s="1" t="s">
        <v>136</v>
      </c>
      <c r="F207" s="1" t="s">
        <v>137</v>
      </c>
      <c r="G207" s="1" t="s">
        <v>262</v>
      </c>
      <c r="H207" s="8">
        <v>3936636</v>
      </c>
      <c r="I207" s="8">
        <v>0</v>
      </c>
      <c r="J207" s="9" t="str">
        <f t="shared" si="3"/>
        <v/>
      </c>
    </row>
    <row r="208" spans="1:10" x14ac:dyDescent="0.85">
      <c r="A208" s="9" cm="1">
        <f t="array" ref="A208">SUMPRODUCT(--(B$2:B208&lt;&gt;B$1:B207))</f>
        <v>21</v>
      </c>
      <c r="B208" s="1" t="s">
        <v>53</v>
      </c>
      <c r="C208" s="2" t="s">
        <v>131</v>
      </c>
      <c r="D208" s="1" t="s">
        <v>43</v>
      </c>
      <c r="E208" s="1" t="s">
        <v>132</v>
      </c>
      <c r="F208" s="1" t="s">
        <v>133</v>
      </c>
      <c r="G208" s="1" t="s">
        <v>263</v>
      </c>
      <c r="H208" s="8">
        <v>0</v>
      </c>
      <c r="I208" s="8">
        <v>43303000</v>
      </c>
      <c r="J208" s="9" t="str">
        <f t="shared" si="3"/>
        <v/>
      </c>
    </row>
    <row r="209" spans="1:10" x14ac:dyDescent="0.85">
      <c r="A209" s="9" cm="1">
        <f t="array" ref="A209">SUMPRODUCT(--(B$2:B209&lt;&gt;B$1:B208))</f>
        <v>22</v>
      </c>
      <c r="B209" s="1" t="s">
        <v>54</v>
      </c>
      <c r="C209" s="2" t="s">
        <v>31</v>
      </c>
      <c r="D209" s="1" t="s">
        <v>32</v>
      </c>
      <c r="E209" s="1" t="s">
        <v>33</v>
      </c>
      <c r="F209" s="1" t="s">
        <v>94</v>
      </c>
      <c r="G209" s="1" t="s">
        <v>264</v>
      </c>
      <c r="H209" s="8">
        <v>5485724</v>
      </c>
      <c r="I209" s="8">
        <v>0</v>
      </c>
      <c r="J209" s="9" t="str">
        <f t="shared" si="3"/>
        <v/>
      </c>
    </row>
    <row r="210" spans="1:10" x14ac:dyDescent="0.85">
      <c r="A210" s="9" cm="1">
        <f t="array" ref="A210">SUMPRODUCT(--(B$2:B210&lt;&gt;B$1:B209))</f>
        <v>22</v>
      </c>
      <c r="B210" s="1" t="s">
        <v>54</v>
      </c>
      <c r="C210" s="2" t="s">
        <v>44</v>
      </c>
      <c r="D210" s="1" t="s">
        <v>185</v>
      </c>
      <c r="E210" s="1" t="s">
        <v>186</v>
      </c>
      <c r="F210" s="1" t="s">
        <v>187</v>
      </c>
      <c r="G210" s="1" t="s">
        <v>264</v>
      </c>
      <c r="H210" s="8">
        <v>0</v>
      </c>
      <c r="I210" s="8">
        <v>5485724</v>
      </c>
      <c r="J210" s="9" t="str">
        <f t="shared" si="3"/>
        <v/>
      </c>
    </row>
    <row r="211" spans="1:10" x14ac:dyDescent="0.85">
      <c r="A211" s="9" cm="1">
        <f t="array" ref="A211">SUMPRODUCT(--(B$2:B211&lt;&gt;B$1:B210))</f>
        <v>23</v>
      </c>
      <c r="B211" s="1" t="s">
        <v>55</v>
      </c>
      <c r="C211" s="2" t="s">
        <v>31</v>
      </c>
      <c r="D211" s="1" t="s">
        <v>32</v>
      </c>
      <c r="E211" s="1" t="s">
        <v>33</v>
      </c>
      <c r="F211" s="1" t="s">
        <v>94</v>
      </c>
      <c r="G211" s="1" t="s">
        <v>265</v>
      </c>
      <c r="H211" s="8">
        <v>0</v>
      </c>
      <c r="I211" s="8">
        <v>2350000000</v>
      </c>
      <c r="J211" s="9" t="str">
        <f t="shared" si="3"/>
        <v/>
      </c>
    </row>
    <row r="212" spans="1:10" x14ac:dyDescent="0.85">
      <c r="A212" s="9" cm="1">
        <f t="array" ref="A212">SUMPRODUCT(--(B$2:B212&lt;&gt;B$1:B211))</f>
        <v>23</v>
      </c>
      <c r="B212" s="1" t="s">
        <v>55</v>
      </c>
      <c r="C212" s="2" t="s">
        <v>102</v>
      </c>
      <c r="D212" s="1" t="s">
        <v>103</v>
      </c>
      <c r="E212" s="1" t="s">
        <v>104</v>
      </c>
      <c r="F212" s="1" t="s">
        <v>105</v>
      </c>
      <c r="G212" s="1" t="s">
        <v>266</v>
      </c>
      <c r="H212" s="8">
        <v>2136612500</v>
      </c>
      <c r="I212" s="8">
        <v>0</v>
      </c>
      <c r="J212" s="9" t="str">
        <f t="shared" si="3"/>
        <v/>
      </c>
    </row>
    <row r="213" spans="1:10" x14ac:dyDescent="0.85">
      <c r="A213" s="9" cm="1">
        <f t="array" ref="A213">SUMPRODUCT(--(B$2:B213&lt;&gt;B$1:B212))</f>
        <v>23</v>
      </c>
      <c r="B213" s="1" t="s">
        <v>55</v>
      </c>
      <c r="C213" s="2" t="s">
        <v>172</v>
      </c>
      <c r="D213" s="1" t="s">
        <v>173</v>
      </c>
      <c r="E213" s="1" t="s">
        <v>174</v>
      </c>
      <c r="F213" s="1" t="s">
        <v>175</v>
      </c>
      <c r="G213" s="1" t="s">
        <v>267</v>
      </c>
      <c r="H213" s="8">
        <v>300000</v>
      </c>
      <c r="I213" s="8">
        <v>0</v>
      </c>
      <c r="J213" s="9" t="str">
        <f t="shared" si="3"/>
        <v/>
      </c>
    </row>
    <row r="214" spans="1:10" x14ac:dyDescent="0.85">
      <c r="A214" s="9" cm="1">
        <f t="array" ref="A214">SUMPRODUCT(--(B$2:B214&lt;&gt;B$1:B213))</f>
        <v>23</v>
      </c>
      <c r="B214" s="1" t="s">
        <v>55</v>
      </c>
      <c r="C214" s="2" t="s">
        <v>31</v>
      </c>
      <c r="D214" s="1" t="s">
        <v>32</v>
      </c>
      <c r="E214" s="1" t="s">
        <v>33</v>
      </c>
      <c r="F214" s="1" t="s">
        <v>94</v>
      </c>
      <c r="G214" s="1" t="s">
        <v>268</v>
      </c>
      <c r="H214" s="8">
        <v>0</v>
      </c>
      <c r="I214" s="8">
        <v>300000</v>
      </c>
      <c r="J214" s="9" t="str">
        <f t="shared" si="3"/>
        <v/>
      </c>
    </row>
    <row r="215" spans="1:10" x14ac:dyDescent="0.85">
      <c r="A215" s="9" cm="1">
        <f t="array" ref="A215">SUMPRODUCT(--(B$2:B215&lt;&gt;B$1:B214))</f>
        <v>23</v>
      </c>
      <c r="B215" s="1" t="s">
        <v>55</v>
      </c>
      <c r="C215" s="2" t="s">
        <v>172</v>
      </c>
      <c r="D215" s="1" t="s">
        <v>173</v>
      </c>
      <c r="E215" s="1" t="s">
        <v>269</v>
      </c>
      <c r="F215" s="1" t="s">
        <v>46</v>
      </c>
      <c r="G215" s="1" t="s">
        <v>270</v>
      </c>
      <c r="H215" s="8">
        <v>0</v>
      </c>
      <c r="I215" s="8">
        <v>273750</v>
      </c>
      <c r="J215" s="9" t="str">
        <f t="shared" si="3"/>
        <v/>
      </c>
    </row>
    <row r="216" spans="1:10" x14ac:dyDescent="0.85">
      <c r="A216" s="9" cm="1">
        <f t="array" ref="A216">SUMPRODUCT(--(B$2:B216&lt;&gt;B$1:B215))</f>
        <v>23</v>
      </c>
      <c r="B216" s="1" t="s">
        <v>55</v>
      </c>
      <c r="C216" s="2" t="s">
        <v>134</v>
      </c>
      <c r="D216" s="1" t="s">
        <v>135</v>
      </c>
      <c r="E216" s="1" t="s">
        <v>136</v>
      </c>
      <c r="F216" s="1" t="s">
        <v>137</v>
      </c>
      <c r="G216" s="1" t="s">
        <v>271</v>
      </c>
      <c r="H216" s="8">
        <v>213661250</v>
      </c>
      <c r="I216" s="8">
        <v>0</v>
      </c>
      <c r="J216" s="9" t="str">
        <f t="shared" si="3"/>
        <v/>
      </c>
    </row>
    <row r="217" spans="1:10" x14ac:dyDescent="0.85">
      <c r="A217" s="9" cm="1">
        <f t="array" ref="A217">SUMPRODUCT(--(B$2:B217&lt;&gt;B$1:B216))</f>
        <v>23</v>
      </c>
      <c r="B217" s="1" t="s">
        <v>55</v>
      </c>
      <c r="C217" s="2" t="s">
        <v>28</v>
      </c>
      <c r="D217" s="1" t="s">
        <v>29</v>
      </c>
      <c r="E217" s="1" t="s">
        <v>30</v>
      </c>
      <c r="F217" s="1" t="s">
        <v>110</v>
      </c>
      <c r="G217" s="1" t="s">
        <v>272</v>
      </c>
      <c r="H217" s="8">
        <v>0</v>
      </c>
      <c r="I217" s="8">
        <v>2350000000</v>
      </c>
      <c r="J217" s="9" t="str">
        <f t="shared" si="3"/>
        <v/>
      </c>
    </row>
    <row r="218" spans="1:10" x14ac:dyDescent="0.85">
      <c r="A218" s="9" cm="1">
        <f t="array" ref="A218">SUMPRODUCT(--(B$2:B218&lt;&gt;B$1:B217))</f>
        <v>23</v>
      </c>
      <c r="B218" s="1" t="s">
        <v>55</v>
      </c>
      <c r="C218" s="2" t="s">
        <v>28</v>
      </c>
      <c r="D218" s="1" t="s">
        <v>29</v>
      </c>
      <c r="E218" s="1" t="s">
        <v>30</v>
      </c>
      <c r="F218" s="1" t="s">
        <v>110</v>
      </c>
      <c r="G218" s="1" t="s">
        <v>272</v>
      </c>
      <c r="H218" s="8">
        <v>2350000000</v>
      </c>
      <c r="I218" s="8">
        <v>0</v>
      </c>
      <c r="J218" s="9" t="str">
        <f t="shared" si="3"/>
        <v/>
      </c>
    </row>
    <row r="219" spans="1:10" x14ac:dyDescent="0.85">
      <c r="A219" s="9" cm="1">
        <f t="array" ref="A219">SUMPRODUCT(--(B$2:B219&lt;&gt;B$1:B218))</f>
        <v>24</v>
      </c>
      <c r="B219" s="1" t="s">
        <v>59</v>
      </c>
      <c r="C219" s="2" t="s">
        <v>56</v>
      </c>
      <c r="D219" s="1" t="s">
        <v>273</v>
      </c>
      <c r="E219" s="1" t="s">
        <v>57</v>
      </c>
      <c r="F219" s="1" t="s">
        <v>274</v>
      </c>
      <c r="G219" s="1" t="s">
        <v>58</v>
      </c>
      <c r="H219" s="8">
        <v>1149695892</v>
      </c>
      <c r="I219" s="8">
        <v>0</v>
      </c>
      <c r="J219" s="9" t="str">
        <f t="shared" si="3"/>
        <v/>
      </c>
    </row>
    <row r="220" spans="1:10" x14ac:dyDescent="0.85">
      <c r="A220" s="9" cm="1">
        <f t="array" ref="A220">SUMPRODUCT(--(B$2:B220&lt;&gt;B$1:B219))</f>
        <v>24</v>
      </c>
      <c r="B220" s="1" t="s">
        <v>59</v>
      </c>
      <c r="C220" s="2" t="s">
        <v>18</v>
      </c>
      <c r="D220" s="1" t="s">
        <v>19</v>
      </c>
      <c r="E220" s="1" t="s">
        <v>111</v>
      </c>
      <c r="F220" s="1" t="s">
        <v>112</v>
      </c>
      <c r="G220" s="1" t="s">
        <v>58</v>
      </c>
      <c r="H220" s="8">
        <v>0</v>
      </c>
      <c r="I220" s="8">
        <v>1149695892</v>
      </c>
      <c r="J220" s="9" t="str">
        <f t="shared" si="3"/>
        <v/>
      </c>
    </row>
    <row r="221" spans="1:10" x14ac:dyDescent="0.85">
      <c r="A221" s="9" cm="1">
        <f t="array" ref="A221">SUMPRODUCT(--(B$2:B221&lt;&gt;B$1:B220))</f>
        <v>25</v>
      </c>
      <c r="B221" s="1" t="s">
        <v>60</v>
      </c>
      <c r="C221" s="2" t="s">
        <v>28</v>
      </c>
      <c r="D221" s="1" t="s">
        <v>29</v>
      </c>
      <c r="E221" s="1" t="s">
        <v>30</v>
      </c>
      <c r="F221" s="1" t="s">
        <v>110</v>
      </c>
      <c r="G221" s="1" t="s">
        <v>275</v>
      </c>
      <c r="H221" s="8">
        <v>1000000000</v>
      </c>
      <c r="I221" s="8">
        <v>0</v>
      </c>
      <c r="J221" s="9" t="str">
        <f t="shared" si="3"/>
        <v/>
      </c>
    </row>
    <row r="222" spans="1:10" x14ac:dyDescent="0.85">
      <c r="A222" s="9" cm="1">
        <f t="array" ref="A222">SUMPRODUCT(--(B$2:B222&lt;&gt;B$1:B221))</f>
        <v>25</v>
      </c>
      <c r="B222" s="1" t="s">
        <v>60</v>
      </c>
      <c r="C222" s="2" t="s">
        <v>31</v>
      </c>
      <c r="D222" s="1" t="s">
        <v>32</v>
      </c>
      <c r="E222" s="1" t="s">
        <v>33</v>
      </c>
      <c r="F222" s="1" t="s">
        <v>94</v>
      </c>
      <c r="G222" s="1" t="s">
        <v>276</v>
      </c>
      <c r="H222" s="8">
        <v>0</v>
      </c>
      <c r="I222" s="8">
        <v>1000000000</v>
      </c>
      <c r="J222" s="9" t="str">
        <f t="shared" si="3"/>
        <v/>
      </c>
    </row>
    <row r="223" spans="1:10" x14ac:dyDescent="0.85">
      <c r="A223" s="9" cm="1">
        <f t="array" ref="A223">SUMPRODUCT(--(B$2:B223&lt;&gt;B$1:B222))</f>
        <v>25</v>
      </c>
      <c r="B223" s="1" t="s">
        <v>60</v>
      </c>
      <c r="C223" s="2" t="s">
        <v>31</v>
      </c>
      <c r="D223" s="1" t="s">
        <v>32</v>
      </c>
      <c r="E223" s="1" t="s">
        <v>33</v>
      </c>
      <c r="F223" s="1" t="s">
        <v>94</v>
      </c>
      <c r="G223" s="1" t="s">
        <v>277</v>
      </c>
      <c r="H223" s="8">
        <v>0</v>
      </c>
      <c r="I223" s="8">
        <v>1000000000</v>
      </c>
      <c r="J223" s="9" t="str">
        <f t="shared" si="3"/>
        <v/>
      </c>
    </row>
    <row r="224" spans="1:10" x14ac:dyDescent="0.85">
      <c r="A224" s="9" cm="1">
        <f t="array" ref="A224">SUMPRODUCT(--(B$2:B224&lt;&gt;B$1:B223))</f>
        <v>25</v>
      </c>
      <c r="B224" s="1" t="s">
        <v>60</v>
      </c>
      <c r="C224" s="2" t="s">
        <v>18</v>
      </c>
      <c r="D224" s="1" t="s">
        <v>19</v>
      </c>
      <c r="E224" s="1" t="s">
        <v>111</v>
      </c>
      <c r="F224" s="1" t="s">
        <v>112</v>
      </c>
      <c r="G224" s="1" t="s">
        <v>278</v>
      </c>
      <c r="H224" s="8">
        <v>1000000000</v>
      </c>
      <c r="I224" s="8">
        <v>0</v>
      </c>
      <c r="J224" s="9" t="str">
        <f t="shared" si="3"/>
        <v/>
      </c>
    </row>
    <row r="225" spans="1:10" x14ac:dyDescent="0.85">
      <c r="A225" s="9" cm="1">
        <f t="array" ref="A225">SUMPRODUCT(--(B$2:B225&lt;&gt;B$1:B224))</f>
        <v>26</v>
      </c>
      <c r="B225" s="1" t="s">
        <v>279</v>
      </c>
      <c r="C225" s="2" t="s">
        <v>142</v>
      </c>
      <c r="D225" s="1" t="s">
        <v>143</v>
      </c>
      <c r="E225" s="1" t="s">
        <v>156</v>
      </c>
      <c r="F225" s="1" t="s">
        <v>157</v>
      </c>
      <c r="G225" s="1" t="s">
        <v>280</v>
      </c>
      <c r="H225" s="8">
        <v>561498300</v>
      </c>
      <c r="I225" s="8">
        <v>0</v>
      </c>
      <c r="J225" s="9" t="str">
        <f t="shared" si="3"/>
        <v/>
      </c>
    </row>
    <row r="226" spans="1:10" x14ac:dyDescent="0.85">
      <c r="A226" s="9" cm="1">
        <f t="array" ref="A226">SUMPRODUCT(--(B$2:B226&lt;&gt;B$1:B225))</f>
        <v>26</v>
      </c>
      <c r="B226" s="1" t="s">
        <v>279</v>
      </c>
      <c r="C226" s="2" t="s">
        <v>102</v>
      </c>
      <c r="D226" s="1" t="s">
        <v>103</v>
      </c>
      <c r="E226" s="1" t="s">
        <v>104</v>
      </c>
      <c r="F226" s="1" t="s">
        <v>105</v>
      </c>
      <c r="G226" s="1" t="s">
        <v>281</v>
      </c>
      <c r="H226" s="8">
        <v>0</v>
      </c>
      <c r="I226" s="8">
        <v>98178300</v>
      </c>
      <c r="J226" s="9" t="str">
        <f t="shared" si="3"/>
        <v/>
      </c>
    </row>
    <row r="227" spans="1:10" x14ac:dyDescent="0.85">
      <c r="A227" s="9" cm="1">
        <f t="array" ref="A227">SUMPRODUCT(--(B$2:B227&lt;&gt;B$1:B226))</f>
        <v>26</v>
      </c>
      <c r="B227" s="1" t="s">
        <v>279</v>
      </c>
      <c r="C227" s="2" t="s">
        <v>102</v>
      </c>
      <c r="D227" s="1" t="s">
        <v>103</v>
      </c>
      <c r="E227" s="1" t="s">
        <v>104</v>
      </c>
      <c r="F227" s="1" t="s">
        <v>105</v>
      </c>
      <c r="G227" s="1" t="s">
        <v>282</v>
      </c>
      <c r="H227" s="8">
        <v>0</v>
      </c>
      <c r="I227" s="8">
        <v>106920000</v>
      </c>
      <c r="J227" s="9" t="str">
        <f t="shared" si="3"/>
        <v/>
      </c>
    </row>
    <row r="228" spans="1:10" x14ac:dyDescent="0.85">
      <c r="A228" s="9" cm="1">
        <f t="array" ref="A228">SUMPRODUCT(--(B$2:B228&lt;&gt;B$1:B227))</f>
        <v>26</v>
      </c>
      <c r="B228" s="1" t="s">
        <v>279</v>
      </c>
      <c r="C228" s="2" t="s">
        <v>102</v>
      </c>
      <c r="D228" s="1" t="s">
        <v>103</v>
      </c>
      <c r="E228" s="1" t="s">
        <v>104</v>
      </c>
      <c r="F228" s="1" t="s">
        <v>105</v>
      </c>
      <c r="G228" s="1" t="s">
        <v>283</v>
      </c>
      <c r="H228" s="8">
        <v>0</v>
      </c>
      <c r="I228" s="8">
        <v>356400000</v>
      </c>
      <c r="J228" s="9" t="str">
        <f t="shared" si="3"/>
        <v/>
      </c>
    </row>
    <row r="229" spans="1:10" x14ac:dyDescent="0.85">
      <c r="A229" s="9" cm="1">
        <f t="array" ref="A229">SUMPRODUCT(--(B$2:B229&lt;&gt;B$1:B228))</f>
        <v>26</v>
      </c>
      <c r="B229" s="1" t="s">
        <v>279</v>
      </c>
      <c r="C229" s="2" t="s">
        <v>142</v>
      </c>
      <c r="D229" s="1" t="s">
        <v>143</v>
      </c>
      <c r="E229" s="1" t="s">
        <v>144</v>
      </c>
      <c r="F229" s="1" t="s">
        <v>145</v>
      </c>
      <c r="G229" s="1" t="s">
        <v>284</v>
      </c>
      <c r="H229" s="8">
        <v>259556000</v>
      </c>
      <c r="I229" s="8">
        <v>0</v>
      </c>
      <c r="J229" s="9" t="str">
        <f t="shared" si="3"/>
        <v/>
      </c>
    </row>
    <row r="230" spans="1:10" x14ac:dyDescent="0.85">
      <c r="A230" s="9" cm="1">
        <f t="array" ref="A230">SUMPRODUCT(--(B$2:B230&lt;&gt;B$1:B229))</f>
        <v>26</v>
      </c>
      <c r="B230" s="1" t="s">
        <v>279</v>
      </c>
      <c r="C230" s="2" t="s">
        <v>102</v>
      </c>
      <c r="D230" s="1" t="s">
        <v>103</v>
      </c>
      <c r="E230" s="1" t="s">
        <v>104</v>
      </c>
      <c r="F230" s="1" t="s">
        <v>105</v>
      </c>
      <c r="G230" s="1" t="s">
        <v>285</v>
      </c>
      <c r="H230" s="8">
        <v>0</v>
      </c>
      <c r="I230" s="8">
        <v>43826000</v>
      </c>
      <c r="J230" s="9" t="str">
        <f t="shared" si="3"/>
        <v/>
      </c>
    </row>
    <row r="231" spans="1:10" x14ac:dyDescent="0.85">
      <c r="A231" s="9" cm="1">
        <f t="array" ref="A231">SUMPRODUCT(--(B$2:B231&lt;&gt;B$1:B230))</f>
        <v>26</v>
      </c>
      <c r="B231" s="1" t="s">
        <v>279</v>
      </c>
      <c r="C231" s="2" t="s">
        <v>102</v>
      </c>
      <c r="D231" s="1" t="s">
        <v>103</v>
      </c>
      <c r="E231" s="1" t="s">
        <v>104</v>
      </c>
      <c r="F231" s="1" t="s">
        <v>105</v>
      </c>
      <c r="G231" s="1" t="s">
        <v>286</v>
      </c>
      <c r="H231" s="8">
        <v>0</v>
      </c>
      <c r="I231" s="8">
        <v>32130000</v>
      </c>
      <c r="J231" s="9" t="str">
        <f t="shared" si="3"/>
        <v/>
      </c>
    </row>
    <row r="232" spans="1:10" x14ac:dyDescent="0.85">
      <c r="A232" s="9" cm="1">
        <f t="array" ref="A232">SUMPRODUCT(--(B$2:B232&lt;&gt;B$1:B231))</f>
        <v>26</v>
      </c>
      <c r="B232" s="1" t="s">
        <v>279</v>
      </c>
      <c r="C232" s="2" t="s">
        <v>102</v>
      </c>
      <c r="D232" s="1" t="s">
        <v>103</v>
      </c>
      <c r="E232" s="1" t="s">
        <v>104</v>
      </c>
      <c r="F232" s="1" t="s">
        <v>105</v>
      </c>
      <c r="G232" s="1" t="s">
        <v>287</v>
      </c>
      <c r="H232" s="8">
        <v>0</v>
      </c>
      <c r="I232" s="8">
        <v>183600000</v>
      </c>
      <c r="J232" s="9" t="str">
        <f t="shared" si="3"/>
        <v/>
      </c>
    </row>
    <row r="233" spans="1:10" x14ac:dyDescent="0.85">
      <c r="A233" s="9" cm="1">
        <f t="array" ref="A233">SUMPRODUCT(--(B$2:B233&lt;&gt;B$1:B232))</f>
        <v>27</v>
      </c>
      <c r="B233" s="1" t="s">
        <v>61</v>
      </c>
      <c r="C233" s="2" t="s">
        <v>142</v>
      </c>
      <c r="D233" s="1" t="s">
        <v>143</v>
      </c>
      <c r="E233" s="1" t="s">
        <v>156</v>
      </c>
      <c r="F233" s="1" t="s">
        <v>157</v>
      </c>
      <c r="G233" s="1" t="s">
        <v>288</v>
      </c>
      <c r="H233" s="8">
        <v>3698190000</v>
      </c>
      <c r="I233" s="8">
        <v>0</v>
      </c>
      <c r="J233" s="9" t="str">
        <f t="shared" si="3"/>
        <v/>
      </c>
    </row>
    <row r="234" spans="1:10" x14ac:dyDescent="0.85">
      <c r="A234" s="9" cm="1">
        <f t="array" ref="A234">SUMPRODUCT(--(B$2:B234&lt;&gt;B$1:B233))</f>
        <v>27</v>
      </c>
      <c r="B234" s="1" t="s">
        <v>61</v>
      </c>
      <c r="C234" s="2" t="s">
        <v>102</v>
      </c>
      <c r="D234" s="1" t="s">
        <v>103</v>
      </c>
      <c r="E234" s="1" t="s">
        <v>104</v>
      </c>
      <c r="F234" s="1" t="s">
        <v>105</v>
      </c>
      <c r="G234" s="1" t="s">
        <v>289</v>
      </c>
      <c r="H234" s="8">
        <v>0</v>
      </c>
      <c r="I234" s="8">
        <v>677700000</v>
      </c>
      <c r="J234" s="9" t="str">
        <f t="shared" si="3"/>
        <v/>
      </c>
    </row>
    <row r="235" spans="1:10" x14ac:dyDescent="0.85">
      <c r="A235" s="9" cm="1">
        <f t="array" ref="A235">SUMPRODUCT(--(B$2:B235&lt;&gt;B$1:B234))</f>
        <v>27</v>
      </c>
      <c r="B235" s="1" t="s">
        <v>61</v>
      </c>
      <c r="C235" s="2" t="s">
        <v>102</v>
      </c>
      <c r="D235" s="1" t="s">
        <v>103</v>
      </c>
      <c r="E235" s="1" t="s">
        <v>104</v>
      </c>
      <c r="F235" s="1" t="s">
        <v>105</v>
      </c>
      <c r="G235" s="1" t="s">
        <v>290</v>
      </c>
      <c r="H235" s="8">
        <v>0</v>
      </c>
      <c r="I235" s="8">
        <v>846450000</v>
      </c>
      <c r="J235" s="9" t="str">
        <f t="shared" si="3"/>
        <v/>
      </c>
    </row>
    <row r="236" spans="1:10" x14ac:dyDescent="0.85">
      <c r="A236" s="9" cm="1">
        <f t="array" ref="A236">SUMPRODUCT(--(B$2:B236&lt;&gt;B$1:B235))</f>
        <v>27</v>
      </c>
      <c r="B236" s="1" t="s">
        <v>61</v>
      </c>
      <c r="C236" s="2" t="s">
        <v>102</v>
      </c>
      <c r="D236" s="1" t="s">
        <v>103</v>
      </c>
      <c r="E236" s="1" t="s">
        <v>104</v>
      </c>
      <c r="F236" s="1" t="s">
        <v>105</v>
      </c>
      <c r="G236" s="1" t="s">
        <v>291</v>
      </c>
      <c r="H236" s="8">
        <v>0</v>
      </c>
      <c r="I236" s="8">
        <v>2174040000</v>
      </c>
      <c r="J236" s="9" t="str">
        <f t="shared" si="3"/>
        <v/>
      </c>
    </row>
    <row r="237" spans="1:10" x14ac:dyDescent="0.85">
      <c r="A237" s="9" cm="1">
        <f t="array" ref="A237">SUMPRODUCT(--(B$2:B237&lt;&gt;B$1:B236))</f>
        <v>28</v>
      </c>
      <c r="B237" s="1" t="s">
        <v>62</v>
      </c>
      <c r="C237" s="2" t="s">
        <v>172</v>
      </c>
      <c r="D237" s="1" t="s">
        <v>173</v>
      </c>
      <c r="E237" s="1" t="s">
        <v>269</v>
      </c>
      <c r="F237" s="1" t="s">
        <v>46</v>
      </c>
      <c r="G237" s="1" t="s">
        <v>292</v>
      </c>
      <c r="H237" s="8">
        <v>6350000</v>
      </c>
      <c r="I237" s="8">
        <v>0</v>
      </c>
      <c r="J237" s="9" t="str">
        <f t="shared" si="3"/>
        <v/>
      </c>
    </row>
    <row r="238" spans="1:10" x14ac:dyDescent="0.85">
      <c r="A238" s="9" cm="1">
        <f t="array" ref="A238">SUMPRODUCT(--(B$2:B238&lt;&gt;B$1:B237))</f>
        <v>28</v>
      </c>
      <c r="B238" s="1" t="s">
        <v>62</v>
      </c>
      <c r="C238" s="2" t="s">
        <v>172</v>
      </c>
      <c r="D238" s="1" t="s">
        <v>173</v>
      </c>
      <c r="E238" s="1" t="s">
        <v>269</v>
      </c>
      <c r="F238" s="1" t="s">
        <v>46</v>
      </c>
      <c r="G238" s="1" t="s">
        <v>292</v>
      </c>
      <c r="H238" s="8">
        <v>6350000</v>
      </c>
      <c r="I238" s="8">
        <v>0</v>
      </c>
      <c r="J238" s="9" t="str">
        <f t="shared" si="3"/>
        <v/>
      </c>
    </row>
    <row r="239" spans="1:10" x14ac:dyDescent="0.85">
      <c r="A239" s="9" cm="1">
        <f t="array" ref="A239">SUMPRODUCT(--(B$2:B239&lt;&gt;B$1:B238))</f>
        <v>28</v>
      </c>
      <c r="B239" s="1" t="s">
        <v>62</v>
      </c>
      <c r="C239" s="2" t="s">
        <v>134</v>
      </c>
      <c r="D239" s="1" t="s">
        <v>135</v>
      </c>
      <c r="E239" s="1" t="s">
        <v>136</v>
      </c>
      <c r="F239" s="1" t="s">
        <v>137</v>
      </c>
      <c r="G239" s="1" t="s">
        <v>293</v>
      </c>
      <c r="H239" s="8">
        <v>32000</v>
      </c>
      <c r="I239" s="8">
        <v>0</v>
      </c>
      <c r="J239" s="9" t="str">
        <f t="shared" si="3"/>
        <v/>
      </c>
    </row>
    <row r="240" spans="1:10" x14ac:dyDescent="0.85">
      <c r="A240" s="9" cm="1">
        <f t="array" ref="A240">SUMPRODUCT(--(B$2:B240&lt;&gt;B$1:B239))</f>
        <v>28</v>
      </c>
      <c r="B240" s="1" t="s">
        <v>62</v>
      </c>
      <c r="C240" s="2" t="s">
        <v>134</v>
      </c>
      <c r="D240" s="1" t="s">
        <v>135</v>
      </c>
      <c r="E240" s="1" t="s">
        <v>136</v>
      </c>
      <c r="F240" s="1" t="s">
        <v>137</v>
      </c>
      <c r="G240" s="1" t="s">
        <v>294</v>
      </c>
      <c r="H240" s="8">
        <v>32000</v>
      </c>
      <c r="I240" s="8">
        <v>0</v>
      </c>
      <c r="J240" s="9" t="str">
        <f t="shared" si="3"/>
        <v/>
      </c>
    </row>
    <row r="241" spans="1:10" x14ac:dyDescent="0.85">
      <c r="A241" s="9" cm="1">
        <f t="array" ref="A241">SUMPRODUCT(--(B$2:B241&lt;&gt;B$1:B240))</f>
        <v>28</v>
      </c>
      <c r="B241" s="1" t="s">
        <v>62</v>
      </c>
      <c r="C241" s="2" t="s">
        <v>142</v>
      </c>
      <c r="D241" s="1" t="s">
        <v>143</v>
      </c>
      <c r="E241" s="1" t="s">
        <v>156</v>
      </c>
      <c r="F241" s="1" t="s">
        <v>157</v>
      </c>
      <c r="G241" s="1" t="s">
        <v>295</v>
      </c>
      <c r="H241" s="8">
        <v>271925134</v>
      </c>
      <c r="I241" s="8">
        <v>0</v>
      </c>
      <c r="J241" s="9" t="str">
        <f t="shared" si="3"/>
        <v/>
      </c>
    </row>
    <row r="242" spans="1:10" x14ac:dyDescent="0.85">
      <c r="A242" s="9" cm="1">
        <f t="array" ref="A242">SUMPRODUCT(--(B$2:B242&lt;&gt;B$1:B241))</f>
        <v>28</v>
      </c>
      <c r="B242" s="1" t="s">
        <v>62</v>
      </c>
      <c r="C242" s="2" t="s">
        <v>142</v>
      </c>
      <c r="D242" s="1" t="s">
        <v>143</v>
      </c>
      <c r="E242" s="1" t="s">
        <v>156</v>
      </c>
      <c r="F242" s="1" t="s">
        <v>157</v>
      </c>
      <c r="G242" s="1" t="s">
        <v>296</v>
      </c>
      <c r="H242" s="8">
        <v>10000</v>
      </c>
      <c r="I242" s="8">
        <v>0</v>
      </c>
      <c r="J242" s="9" t="str">
        <f t="shared" si="3"/>
        <v/>
      </c>
    </row>
    <row r="243" spans="1:10" x14ac:dyDescent="0.85">
      <c r="A243" s="9" cm="1">
        <f t="array" ref="A243">SUMPRODUCT(--(B$2:B243&lt;&gt;B$1:B242))</f>
        <v>28</v>
      </c>
      <c r="B243" s="1" t="s">
        <v>62</v>
      </c>
      <c r="C243" s="2" t="s">
        <v>31</v>
      </c>
      <c r="D243" s="1" t="s">
        <v>32</v>
      </c>
      <c r="E243" s="1" t="s">
        <v>33</v>
      </c>
      <c r="F243" s="1" t="s">
        <v>94</v>
      </c>
      <c r="G243" s="1" t="s">
        <v>297</v>
      </c>
      <c r="H243" s="8">
        <v>0</v>
      </c>
      <c r="I243" s="8">
        <v>271925134</v>
      </c>
      <c r="J243" s="9" t="str">
        <f t="shared" si="3"/>
        <v/>
      </c>
    </row>
    <row r="244" spans="1:10" x14ac:dyDescent="0.85">
      <c r="A244" s="9" cm="1">
        <f t="array" ref="A244">SUMPRODUCT(--(B$2:B244&lt;&gt;B$1:B243))</f>
        <v>28</v>
      </c>
      <c r="B244" s="1" t="s">
        <v>62</v>
      </c>
      <c r="C244" s="2" t="s">
        <v>31</v>
      </c>
      <c r="D244" s="1" t="s">
        <v>32</v>
      </c>
      <c r="E244" s="1" t="s">
        <v>33</v>
      </c>
      <c r="F244" s="1" t="s">
        <v>94</v>
      </c>
      <c r="G244" s="1" t="s">
        <v>296</v>
      </c>
      <c r="H244" s="8">
        <v>0</v>
      </c>
      <c r="I244" s="8">
        <v>10000</v>
      </c>
      <c r="J244" s="9" t="str">
        <f t="shared" si="3"/>
        <v/>
      </c>
    </row>
    <row r="245" spans="1:10" x14ac:dyDescent="0.85">
      <c r="A245" s="9" cm="1">
        <f t="array" ref="A245">SUMPRODUCT(--(B$2:B245&lt;&gt;B$1:B244))</f>
        <v>28</v>
      </c>
      <c r="B245" s="1" t="s">
        <v>62</v>
      </c>
      <c r="C245" s="2" t="s">
        <v>142</v>
      </c>
      <c r="D245" s="1" t="s">
        <v>143</v>
      </c>
      <c r="E245" s="1" t="s">
        <v>298</v>
      </c>
      <c r="F245" s="1" t="s">
        <v>299</v>
      </c>
      <c r="G245" s="1" t="s">
        <v>300</v>
      </c>
      <c r="H245" s="8">
        <v>289256700</v>
      </c>
      <c r="I245" s="8">
        <v>0</v>
      </c>
      <c r="J245" s="9" t="str">
        <f t="shared" si="3"/>
        <v/>
      </c>
    </row>
    <row r="246" spans="1:10" x14ac:dyDescent="0.85">
      <c r="A246" s="9" cm="1">
        <f t="array" ref="A246">SUMPRODUCT(--(B$2:B246&lt;&gt;B$1:B245))</f>
        <v>28</v>
      </c>
      <c r="B246" s="1" t="s">
        <v>62</v>
      </c>
      <c r="C246" s="2" t="s">
        <v>102</v>
      </c>
      <c r="D246" s="1" t="s">
        <v>103</v>
      </c>
      <c r="E246" s="1" t="s">
        <v>104</v>
      </c>
      <c r="F246" s="1" t="s">
        <v>105</v>
      </c>
      <c r="G246" s="1" t="s">
        <v>301</v>
      </c>
      <c r="H246" s="8">
        <v>0</v>
      </c>
      <c r="I246" s="8">
        <v>50576700</v>
      </c>
      <c r="J246" s="9" t="str">
        <f t="shared" si="3"/>
        <v/>
      </c>
    </row>
    <row r="247" spans="1:10" x14ac:dyDescent="0.85">
      <c r="A247" s="9" cm="1">
        <f t="array" ref="A247">SUMPRODUCT(--(B$2:B247&lt;&gt;B$1:B246))</f>
        <v>28</v>
      </c>
      <c r="B247" s="1" t="s">
        <v>62</v>
      </c>
      <c r="C247" s="2" t="s">
        <v>131</v>
      </c>
      <c r="D247" s="1" t="s">
        <v>43</v>
      </c>
      <c r="E247" s="1" t="s">
        <v>132</v>
      </c>
      <c r="F247" s="1" t="s">
        <v>133</v>
      </c>
      <c r="G247" s="1" t="s">
        <v>292</v>
      </c>
      <c r="H247" s="8">
        <v>0</v>
      </c>
      <c r="I247" s="8">
        <v>12764000</v>
      </c>
      <c r="J247" s="9" t="str">
        <f t="shared" si="3"/>
        <v/>
      </c>
    </row>
    <row r="248" spans="1:10" x14ac:dyDescent="0.85">
      <c r="A248" s="9" cm="1">
        <f t="array" ref="A248">SUMPRODUCT(--(B$2:B248&lt;&gt;B$1:B247))</f>
        <v>28</v>
      </c>
      <c r="B248" s="1" t="s">
        <v>62</v>
      </c>
      <c r="C248" s="2" t="s">
        <v>102</v>
      </c>
      <c r="D248" s="1" t="s">
        <v>103</v>
      </c>
      <c r="E248" s="1" t="s">
        <v>104</v>
      </c>
      <c r="F248" s="1" t="s">
        <v>105</v>
      </c>
      <c r="G248" s="1" t="s">
        <v>302</v>
      </c>
      <c r="H248" s="8">
        <v>0</v>
      </c>
      <c r="I248" s="8">
        <v>55080000</v>
      </c>
      <c r="J248" s="9" t="str">
        <f t="shared" si="3"/>
        <v/>
      </c>
    </row>
    <row r="249" spans="1:10" x14ac:dyDescent="0.85">
      <c r="A249" s="9" cm="1">
        <f t="array" ref="A249">SUMPRODUCT(--(B$2:B249&lt;&gt;B$1:B248))</f>
        <v>28</v>
      </c>
      <c r="B249" s="1" t="s">
        <v>62</v>
      </c>
      <c r="C249" s="2" t="s">
        <v>102</v>
      </c>
      <c r="D249" s="1" t="s">
        <v>103</v>
      </c>
      <c r="E249" s="1" t="s">
        <v>104</v>
      </c>
      <c r="F249" s="1" t="s">
        <v>105</v>
      </c>
      <c r="G249" s="1" t="s">
        <v>303</v>
      </c>
      <c r="H249" s="8">
        <v>0</v>
      </c>
      <c r="I249" s="8">
        <v>183600000</v>
      </c>
      <c r="J249" s="9" t="str">
        <f t="shared" si="3"/>
        <v/>
      </c>
    </row>
    <row r="250" spans="1:10" x14ac:dyDescent="0.85">
      <c r="A250" s="9" cm="1">
        <f t="array" ref="A250">SUMPRODUCT(--(B$2:B250&lt;&gt;B$1:B249))</f>
        <v>29</v>
      </c>
      <c r="B250" s="1" t="s">
        <v>304</v>
      </c>
      <c r="C250" s="2" t="s">
        <v>172</v>
      </c>
      <c r="D250" s="1" t="s">
        <v>173</v>
      </c>
      <c r="E250" s="1" t="s">
        <v>174</v>
      </c>
      <c r="F250" s="1" t="s">
        <v>175</v>
      </c>
      <c r="G250" s="1" t="s">
        <v>176</v>
      </c>
      <c r="H250" s="8">
        <v>665500</v>
      </c>
      <c r="I250" s="8">
        <v>0</v>
      </c>
      <c r="J250" s="9" t="str">
        <f t="shared" si="3"/>
        <v/>
      </c>
    </row>
    <row r="251" spans="1:10" x14ac:dyDescent="0.85">
      <c r="A251" s="9" cm="1">
        <f t="array" ref="A251">SUMPRODUCT(--(B$2:B251&lt;&gt;B$1:B250))</f>
        <v>29</v>
      </c>
      <c r="B251" s="1" t="s">
        <v>304</v>
      </c>
      <c r="C251" s="2" t="s">
        <v>31</v>
      </c>
      <c r="D251" s="1" t="s">
        <v>32</v>
      </c>
      <c r="E251" s="1" t="s">
        <v>33</v>
      </c>
      <c r="F251" s="1" t="s">
        <v>94</v>
      </c>
      <c r="G251" s="1" t="s">
        <v>176</v>
      </c>
      <c r="H251" s="8">
        <v>0</v>
      </c>
      <c r="I251" s="8">
        <v>665500</v>
      </c>
      <c r="J251" s="9" t="str">
        <f t="shared" si="3"/>
        <v/>
      </c>
    </row>
    <row r="252" spans="1:10" x14ac:dyDescent="0.85">
      <c r="A252" s="9" cm="1">
        <f t="array" ref="A252">SUMPRODUCT(--(B$2:B252&lt;&gt;B$1:B251))</f>
        <v>29</v>
      </c>
      <c r="B252" s="1" t="s">
        <v>304</v>
      </c>
      <c r="C252" s="2" t="s">
        <v>142</v>
      </c>
      <c r="D252" s="1" t="s">
        <v>143</v>
      </c>
      <c r="E252" s="1" t="s">
        <v>144</v>
      </c>
      <c r="F252" s="1" t="s">
        <v>145</v>
      </c>
      <c r="G252" s="1" t="s">
        <v>305</v>
      </c>
      <c r="H252" s="8">
        <v>1150548000</v>
      </c>
      <c r="I252" s="8">
        <v>0</v>
      </c>
      <c r="J252" s="9" t="str">
        <f t="shared" si="3"/>
        <v/>
      </c>
    </row>
    <row r="253" spans="1:10" x14ac:dyDescent="0.85">
      <c r="A253" s="9" cm="1">
        <f t="array" ref="A253">SUMPRODUCT(--(B$2:B253&lt;&gt;B$1:B252))</f>
        <v>29</v>
      </c>
      <c r="B253" s="1" t="s">
        <v>304</v>
      </c>
      <c r="C253" s="2" t="s">
        <v>102</v>
      </c>
      <c r="D253" s="1" t="s">
        <v>103</v>
      </c>
      <c r="E253" s="1" t="s">
        <v>104</v>
      </c>
      <c r="F253" s="1" t="s">
        <v>105</v>
      </c>
      <c r="G253" s="1" t="s">
        <v>306</v>
      </c>
      <c r="H253" s="8">
        <v>0</v>
      </c>
      <c r="I253" s="8">
        <v>210840000</v>
      </c>
      <c r="J253" s="9" t="str">
        <f t="shared" si="3"/>
        <v/>
      </c>
    </row>
    <row r="254" spans="1:10" x14ac:dyDescent="0.85">
      <c r="A254" s="9" cm="1">
        <f t="array" ref="A254">SUMPRODUCT(--(B$2:B254&lt;&gt;B$1:B253))</f>
        <v>29</v>
      </c>
      <c r="B254" s="1" t="s">
        <v>304</v>
      </c>
      <c r="C254" s="2" t="s">
        <v>102</v>
      </c>
      <c r="D254" s="1" t="s">
        <v>103</v>
      </c>
      <c r="E254" s="1" t="s">
        <v>104</v>
      </c>
      <c r="F254" s="1" t="s">
        <v>105</v>
      </c>
      <c r="G254" s="1" t="s">
        <v>307</v>
      </c>
      <c r="H254" s="8">
        <v>0</v>
      </c>
      <c r="I254" s="8">
        <v>263340000</v>
      </c>
      <c r="J254" s="9" t="str">
        <f t="shared" si="3"/>
        <v/>
      </c>
    </row>
    <row r="255" spans="1:10" x14ac:dyDescent="0.85">
      <c r="A255" s="9" cm="1">
        <f t="array" ref="A255">SUMPRODUCT(--(B$2:B255&lt;&gt;B$1:B254))</f>
        <v>29</v>
      </c>
      <c r="B255" s="1" t="s">
        <v>304</v>
      </c>
      <c r="C255" s="2" t="s">
        <v>102</v>
      </c>
      <c r="D255" s="1" t="s">
        <v>103</v>
      </c>
      <c r="E255" s="1" t="s">
        <v>104</v>
      </c>
      <c r="F255" s="1" t="s">
        <v>105</v>
      </c>
      <c r="G255" s="1" t="s">
        <v>308</v>
      </c>
      <c r="H255" s="8">
        <v>0</v>
      </c>
      <c r="I255" s="8">
        <v>676368000</v>
      </c>
      <c r="J255" s="9" t="str">
        <f t="shared" si="3"/>
        <v/>
      </c>
    </row>
    <row r="256" spans="1:10" x14ac:dyDescent="0.85">
      <c r="A256" s="9" cm="1">
        <f t="array" ref="A256">SUMPRODUCT(--(B$2:B256&lt;&gt;B$1:B255))</f>
        <v>30</v>
      </c>
      <c r="B256" s="1" t="s">
        <v>309</v>
      </c>
      <c r="C256" s="2" t="s">
        <v>56</v>
      </c>
      <c r="D256" s="1" t="s">
        <v>273</v>
      </c>
      <c r="E256" s="1" t="s">
        <v>57</v>
      </c>
      <c r="F256" s="1" t="s">
        <v>274</v>
      </c>
      <c r="G256" s="1" t="s">
        <v>65</v>
      </c>
      <c r="H256" s="8">
        <v>1149695892</v>
      </c>
      <c r="I256" s="8">
        <v>0</v>
      </c>
      <c r="J256" s="9" t="str">
        <f t="shared" si="3"/>
        <v/>
      </c>
    </row>
    <row r="257" spans="1:10" x14ac:dyDescent="0.85">
      <c r="A257" s="9" cm="1">
        <f t="array" ref="A257">SUMPRODUCT(--(B$2:B257&lt;&gt;B$1:B256))</f>
        <v>30</v>
      </c>
      <c r="B257" s="1" t="s">
        <v>309</v>
      </c>
      <c r="C257" s="2" t="s">
        <v>18</v>
      </c>
      <c r="D257" s="1" t="s">
        <v>19</v>
      </c>
      <c r="E257" s="1" t="s">
        <v>111</v>
      </c>
      <c r="F257" s="1" t="s">
        <v>112</v>
      </c>
      <c r="G257" s="1" t="s">
        <v>65</v>
      </c>
      <c r="H257" s="8">
        <v>0</v>
      </c>
      <c r="I257" s="8">
        <v>1149695892</v>
      </c>
      <c r="J257" s="9" t="str">
        <f t="shared" si="3"/>
        <v/>
      </c>
    </row>
    <row r="258" spans="1:10" x14ac:dyDescent="0.85">
      <c r="A258" s="9" cm="1">
        <f t="array" ref="A258">SUMPRODUCT(--(B$2:B258&lt;&gt;B$1:B257))</f>
        <v>31</v>
      </c>
      <c r="B258" s="1" t="s">
        <v>310</v>
      </c>
      <c r="C258" s="2" t="s">
        <v>31</v>
      </c>
      <c r="D258" s="1" t="s">
        <v>32</v>
      </c>
      <c r="E258" s="1" t="s">
        <v>33</v>
      </c>
      <c r="F258" s="1" t="s">
        <v>94</v>
      </c>
      <c r="G258" s="1" t="s">
        <v>311</v>
      </c>
      <c r="H258" s="8">
        <v>7000000000</v>
      </c>
      <c r="I258" s="8">
        <v>0</v>
      </c>
      <c r="J258" s="9" t="str">
        <f t="shared" si="3"/>
        <v/>
      </c>
    </row>
    <row r="259" spans="1:10" x14ac:dyDescent="0.85">
      <c r="A259" s="9" cm="1">
        <f t="array" ref="A259">SUMPRODUCT(--(B$2:B259&lt;&gt;B$1:B258))</f>
        <v>31</v>
      </c>
      <c r="B259" s="1" t="s">
        <v>310</v>
      </c>
      <c r="C259" s="2" t="s">
        <v>37</v>
      </c>
      <c r="D259" s="1" t="s">
        <v>38</v>
      </c>
      <c r="E259" s="1" t="s">
        <v>39</v>
      </c>
      <c r="F259" s="1" t="s">
        <v>101</v>
      </c>
      <c r="G259" s="1" t="s">
        <v>311</v>
      </c>
      <c r="H259" s="8">
        <v>0</v>
      </c>
      <c r="I259" s="8">
        <v>7000000000</v>
      </c>
      <c r="J259" s="9" t="str">
        <f t="shared" ref="J259:J322" si="4">IF(A259="","",IF(SUMIF($A:$A,A259,$H:$H)=SUMIF($A:$A,A259,$I:$I),"","عدم توازن"))</f>
        <v/>
      </c>
    </row>
    <row r="260" spans="1:10" x14ac:dyDescent="0.85">
      <c r="A260" s="9" cm="1">
        <f t="array" ref="A260">SUMPRODUCT(--(B$2:B260&lt;&gt;B$1:B259))</f>
        <v>32</v>
      </c>
      <c r="B260" s="1" t="s">
        <v>312</v>
      </c>
      <c r="C260" s="2" t="s">
        <v>102</v>
      </c>
      <c r="D260" s="1" t="s">
        <v>103</v>
      </c>
      <c r="E260" s="1" t="s">
        <v>104</v>
      </c>
      <c r="F260" s="1" t="s">
        <v>105</v>
      </c>
      <c r="G260" s="1" t="s">
        <v>313</v>
      </c>
      <c r="H260" s="8">
        <v>2920000000</v>
      </c>
      <c r="I260" s="8">
        <v>0</v>
      </c>
      <c r="J260" s="9" t="str">
        <f t="shared" si="4"/>
        <v/>
      </c>
    </row>
    <row r="261" spans="1:10" x14ac:dyDescent="0.85">
      <c r="A261" s="9" cm="1">
        <f t="array" ref="A261">SUMPRODUCT(--(B$2:B261&lt;&gt;B$1:B260))</f>
        <v>32</v>
      </c>
      <c r="B261" s="1" t="s">
        <v>312</v>
      </c>
      <c r="C261" s="2" t="s">
        <v>102</v>
      </c>
      <c r="D261" s="1" t="s">
        <v>103</v>
      </c>
      <c r="E261" s="1" t="s">
        <v>104</v>
      </c>
      <c r="F261" s="1" t="s">
        <v>105</v>
      </c>
      <c r="G261" s="1" t="s">
        <v>314</v>
      </c>
      <c r="H261" s="8">
        <v>2920000000</v>
      </c>
      <c r="I261" s="8">
        <v>0</v>
      </c>
      <c r="J261" s="9" t="str">
        <f t="shared" si="4"/>
        <v/>
      </c>
    </row>
    <row r="262" spans="1:10" x14ac:dyDescent="0.85">
      <c r="A262" s="9" cm="1">
        <f t="array" ref="A262">SUMPRODUCT(--(B$2:B262&lt;&gt;B$1:B261))</f>
        <v>32</v>
      </c>
      <c r="B262" s="1" t="s">
        <v>312</v>
      </c>
      <c r="C262" s="2" t="s">
        <v>102</v>
      </c>
      <c r="D262" s="1" t="s">
        <v>103</v>
      </c>
      <c r="E262" s="1" t="s">
        <v>104</v>
      </c>
      <c r="F262" s="1" t="s">
        <v>105</v>
      </c>
      <c r="G262" s="1" t="s">
        <v>315</v>
      </c>
      <c r="H262" s="8">
        <v>1460000000</v>
      </c>
      <c r="I262" s="8">
        <v>0</v>
      </c>
      <c r="J262" s="9" t="str">
        <f t="shared" si="4"/>
        <v/>
      </c>
    </row>
    <row r="263" spans="1:10" x14ac:dyDescent="0.85">
      <c r="A263" s="9" cm="1">
        <f t="array" ref="A263">SUMPRODUCT(--(B$2:B263&lt;&gt;B$1:B262))</f>
        <v>32</v>
      </c>
      <c r="B263" s="1" t="s">
        <v>312</v>
      </c>
      <c r="C263" s="2" t="s">
        <v>102</v>
      </c>
      <c r="D263" s="1" t="s">
        <v>103</v>
      </c>
      <c r="E263" s="1" t="s">
        <v>104</v>
      </c>
      <c r="F263" s="1" t="s">
        <v>105</v>
      </c>
      <c r="G263" s="1" t="s">
        <v>316</v>
      </c>
      <c r="H263" s="8">
        <v>26000000</v>
      </c>
      <c r="I263" s="8">
        <v>0</v>
      </c>
      <c r="J263" s="9" t="str">
        <f t="shared" si="4"/>
        <v/>
      </c>
    </row>
    <row r="264" spans="1:10" x14ac:dyDescent="0.85">
      <c r="A264" s="9" cm="1">
        <f t="array" ref="A264">SUMPRODUCT(--(B$2:B264&lt;&gt;B$1:B263))</f>
        <v>32</v>
      </c>
      <c r="B264" s="1" t="s">
        <v>312</v>
      </c>
      <c r="C264" s="2" t="s">
        <v>134</v>
      </c>
      <c r="D264" s="1" t="s">
        <v>135</v>
      </c>
      <c r="E264" s="1" t="s">
        <v>136</v>
      </c>
      <c r="F264" s="1" t="s">
        <v>137</v>
      </c>
      <c r="G264" s="1" t="s">
        <v>317</v>
      </c>
      <c r="H264" s="8">
        <v>732600000</v>
      </c>
      <c r="I264" s="8">
        <v>0</v>
      </c>
      <c r="J264" s="9" t="str">
        <f t="shared" si="4"/>
        <v/>
      </c>
    </row>
    <row r="265" spans="1:10" x14ac:dyDescent="0.85">
      <c r="A265" s="9" cm="1">
        <f t="array" ref="A265">SUMPRODUCT(--(B$2:B265&lt;&gt;B$1:B264))</f>
        <v>32</v>
      </c>
      <c r="B265" s="1" t="s">
        <v>312</v>
      </c>
      <c r="C265" s="2" t="s">
        <v>31</v>
      </c>
      <c r="D265" s="1" t="s">
        <v>32</v>
      </c>
      <c r="E265" s="1" t="s">
        <v>33</v>
      </c>
      <c r="F265" s="1" t="s">
        <v>94</v>
      </c>
      <c r="G265" s="1" t="s">
        <v>318</v>
      </c>
      <c r="H265" s="8">
        <v>0</v>
      </c>
      <c r="I265" s="8">
        <v>8058600000</v>
      </c>
      <c r="J265" s="9" t="str">
        <f t="shared" si="4"/>
        <v/>
      </c>
    </row>
    <row r="266" spans="1:10" x14ac:dyDescent="0.85">
      <c r="A266" s="9" cm="1">
        <f t="array" ref="A266">SUMPRODUCT(--(B$2:B266&lt;&gt;B$1:B265))</f>
        <v>32</v>
      </c>
      <c r="B266" s="1" t="s">
        <v>312</v>
      </c>
      <c r="C266" s="2" t="s">
        <v>31</v>
      </c>
      <c r="D266" s="1" t="s">
        <v>32</v>
      </c>
      <c r="E266" s="1" t="s">
        <v>33</v>
      </c>
      <c r="F266" s="1" t="s">
        <v>94</v>
      </c>
      <c r="G266" s="1" t="s">
        <v>319</v>
      </c>
      <c r="H266" s="8">
        <v>6500000000</v>
      </c>
      <c r="I266" s="8">
        <v>0</v>
      </c>
      <c r="J266" s="9" t="str">
        <f t="shared" si="4"/>
        <v/>
      </c>
    </row>
    <row r="267" spans="1:10" x14ac:dyDescent="0.85">
      <c r="A267" s="9" cm="1">
        <f t="array" ref="A267">SUMPRODUCT(--(B$2:B267&lt;&gt;B$1:B266))</f>
        <v>32</v>
      </c>
      <c r="B267" s="1" t="s">
        <v>312</v>
      </c>
      <c r="C267" s="2" t="s">
        <v>37</v>
      </c>
      <c r="D267" s="1" t="s">
        <v>38</v>
      </c>
      <c r="E267" s="1" t="s">
        <v>39</v>
      </c>
      <c r="F267" s="1" t="s">
        <v>101</v>
      </c>
      <c r="G267" s="1" t="s">
        <v>319</v>
      </c>
      <c r="H267" s="8">
        <v>0</v>
      </c>
      <c r="I267" s="8">
        <v>6500000000</v>
      </c>
      <c r="J267" s="9" t="str">
        <f t="shared" si="4"/>
        <v/>
      </c>
    </row>
    <row r="268" spans="1:10" x14ac:dyDescent="0.85">
      <c r="A268" s="9" cm="1">
        <f t="array" ref="A268">SUMPRODUCT(--(B$2:B268&lt;&gt;B$1:B267))</f>
        <v>32</v>
      </c>
      <c r="B268" s="1" t="s">
        <v>312</v>
      </c>
      <c r="C268" s="2" t="s">
        <v>172</v>
      </c>
      <c r="D268" s="1" t="s">
        <v>173</v>
      </c>
      <c r="E268" s="1" t="s">
        <v>174</v>
      </c>
      <c r="F268" s="1" t="s">
        <v>175</v>
      </c>
      <c r="G268" s="1" t="s">
        <v>320</v>
      </c>
      <c r="H268" s="8">
        <v>375000</v>
      </c>
      <c r="I268" s="8">
        <v>0</v>
      </c>
      <c r="J268" s="9" t="str">
        <f t="shared" si="4"/>
        <v/>
      </c>
    </row>
    <row r="269" spans="1:10" x14ac:dyDescent="0.85">
      <c r="A269" s="9" cm="1">
        <f t="array" ref="A269">SUMPRODUCT(--(B$2:B269&lt;&gt;B$1:B268))</f>
        <v>32</v>
      </c>
      <c r="B269" s="1" t="s">
        <v>312</v>
      </c>
      <c r="C269" s="2" t="s">
        <v>31</v>
      </c>
      <c r="D269" s="1" t="s">
        <v>32</v>
      </c>
      <c r="E269" s="1" t="s">
        <v>33</v>
      </c>
      <c r="F269" s="1" t="s">
        <v>94</v>
      </c>
      <c r="G269" s="1" t="s">
        <v>321</v>
      </c>
      <c r="H269" s="8">
        <v>0</v>
      </c>
      <c r="I269" s="8">
        <v>375000</v>
      </c>
      <c r="J269" s="9" t="str">
        <f t="shared" si="4"/>
        <v/>
      </c>
    </row>
    <row r="270" spans="1:10" x14ac:dyDescent="0.85">
      <c r="A270" s="9" cm="1">
        <f t="array" ref="A270">SUMPRODUCT(--(B$2:B270&lt;&gt;B$1:B269))</f>
        <v>33</v>
      </c>
      <c r="B270" s="1" t="s">
        <v>63</v>
      </c>
      <c r="C270" s="2" t="s">
        <v>31</v>
      </c>
      <c r="D270" s="1" t="s">
        <v>32</v>
      </c>
      <c r="E270" s="1" t="s">
        <v>33</v>
      </c>
      <c r="F270" s="1" t="s">
        <v>94</v>
      </c>
      <c r="G270" s="1" t="s">
        <v>322</v>
      </c>
      <c r="H270" s="8">
        <v>1000000000</v>
      </c>
      <c r="I270" s="8">
        <v>0</v>
      </c>
      <c r="J270" s="9" t="str">
        <f t="shared" si="4"/>
        <v/>
      </c>
    </row>
    <row r="271" spans="1:10" x14ac:dyDescent="0.85">
      <c r="A271" s="9" cm="1">
        <f t="array" ref="A271">SUMPRODUCT(--(B$2:B271&lt;&gt;B$1:B270))</f>
        <v>33</v>
      </c>
      <c r="B271" s="1" t="s">
        <v>63</v>
      </c>
      <c r="C271" s="2" t="s">
        <v>37</v>
      </c>
      <c r="D271" s="1" t="s">
        <v>38</v>
      </c>
      <c r="E271" s="1" t="s">
        <v>39</v>
      </c>
      <c r="F271" s="1" t="s">
        <v>101</v>
      </c>
      <c r="G271" s="1" t="s">
        <v>322</v>
      </c>
      <c r="H271" s="8">
        <v>0</v>
      </c>
      <c r="I271" s="8">
        <v>1000000000</v>
      </c>
      <c r="J271" s="9" t="str">
        <f t="shared" si="4"/>
        <v/>
      </c>
    </row>
    <row r="272" spans="1:10" x14ac:dyDescent="0.85">
      <c r="A272" s="9" cm="1">
        <f t="array" ref="A272">SUMPRODUCT(--(B$2:B272&lt;&gt;B$1:B271))</f>
        <v>33</v>
      </c>
      <c r="B272" s="1" t="s">
        <v>63</v>
      </c>
      <c r="C272" s="2" t="s">
        <v>28</v>
      </c>
      <c r="D272" s="1" t="s">
        <v>29</v>
      </c>
      <c r="E272" s="1" t="s">
        <v>30</v>
      </c>
      <c r="F272" s="1" t="s">
        <v>110</v>
      </c>
      <c r="G272" s="1" t="s">
        <v>323</v>
      </c>
      <c r="H272" s="8">
        <v>400000000</v>
      </c>
      <c r="I272" s="8">
        <v>0</v>
      </c>
      <c r="J272" s="9" t="str">
        <f t="shared" si="4"/>
        <v/>
      </c>
    </row>
    <row r="273" spans="1:10" x14ac:dyDescent="0.85">
      <c r="A273" s="9" cm="1">
        <f t="array" ref="A273">SUMPRODUCT(--(B$2:B273&lt;&gt;B$1:B272))</f>
        <v>33</v>
      </c>
      <c r="B273" s="1" t="s">
        <v>63</v>
      </c>
      <c r="C273" s="2" t="s">
        <v>31</v>
      </c>
      <c r="D273" s="1" t="s">
        <v>32</v>
      </c>
      <c r="E273" s="1" t="s">
        <v>33</v>
      </c>
      <c r="F273" s="1" t="s">
        <v>94</v>
      </c>
      <c r="G273" s="1" t="s">
        <v>323</v>
      </c>
      <c r="H273" s="8">
        <v>0</v>
      </c>
      <c r="I273" s="8">
        <v>400000000</v>
      </c>
      <c r="J273" s="9" t="str">
        <f t="shared" si="4"/>
        <v/>
      </c>
    </row>
    <row r="274" spans="1:10" x14ac:dyDescent="0.85">
      <c r="A274" s="9" cm="1">
        <f t="array" ref="A274">SUMPRODUCT(--(B$2:B274&lt;&gt;B$1:B273))</f>
        <v>33</v>
      </c>
      <c r="B274" s="1" t="s">
        <v>63</v>
      </c>
      <c r="C274" s="2" t="s">
        <v>142</v>
      </c>
      <c r="D274" s="1" t="s">
        <v>143</v>
      </c>
      <c r="E274" s="1" t="s">
        <v>324</v>
      </c>
      <c r="F274" s="1" t="s">
        <v>325</v>
      </c>
      <c r="G274" s="1" t="s">
        <v>326</v>
      </c>
      <c r="H274" s="8">
        <v>3036658</v>
      </c>
      <c r="I274" s="8">
        <v>0</v>
      </c>
      <c r="J274" s="9" t="str">
        <f t="shared" si="4"/>
        <v/>
      </c>
    </row>
    <row r="275" spans="1:10" x14ac:dyDescent="0.85">
      <c r="A275" s="9" cm="1">
        <f t="array" ref="A275">SUMPRODUCT(--(B$2:B275&lt;&gt;B$1:B274))</f>
        <v>33</v>
      </c>
      <c r="B275" s="1" t="s">
        <v>63</v>
      </c>
      <c r="C275" s="2" t="s">
        <v>31</v>
      </c>
      <c r="D275" s="1" t="s">
        <v>32</v>
      </c>
      <c r="E275" s="1" t="s">
        <v>33</v>
      </c>
      <c r="F275" s="1" t="s">
        <v>94</v>
      </c>
      <c r="G275" s="1" t="s">
        <v>327</v>
      </c>
      <c r="H275" s="8">
        <v>0</v>
      </c>
      <c r="I275" s="8">
        <v>3046658</v>
      </c>
      <c r="J275" s="9" t="str">
        <f t="shared" si="4"/>
        <v/>
      </c>
    </row>
    <row r="276" spans="1:10" x14ac:dyDescent="0.85">
      <c r="A276" s="9" cm="1">
        <f t="array" ref="A276">SUMPRODUCT(--(B$2:B276&lt;&gt;B$1:B275))</f>
        <v>33</v>
      </c>
      <c r="B276" s="1" t="s">
        <v>63</v>
      </c>
      <c r="C276" s="2" t="s">
        <v>172</v>
      </c>
      <c r="D276" s="1" t="s">
        <v>173</v>
      </c>
      <c r="E276" s="1" t="s">
        <v>174</v>
      </c>
      <c r="F276" s="1" t="s">
        <v>175</v>
      </c>
      <c r="G276" s="1" t="s">
        <v>328</v>
      </c>
      <c r="H276" s="8">
        <v>40000</v>
      </c>
      <c r="I276" s="8">
        <v>0</v>
      </c>
      <c r="J276" s="9" t="str">
        <f t="shared" si="4"/>
        <v/>
      </c>
    </row>
    <row r="277" spans="1:10" x14ac:dyDescent="0.85">
      <c r="A277" s="9" cm="1">
        <f t="array" ref="A277">SUMPRODUCT(--(B$2:B277&lt;&gt;B$1:B276))</f>
        <v>33</v>
      </c>
      <c r="B277" s="1" t="s">
        <v>63</v>
      </c>
      <c r="C277" s="2" t="s">
        <v>31</v>
      </c>
      <c r="D277" s="1" t="s">
        <v>32</v>
      </c>
      <c r="E277" s="1" t="s">
        <v>33</v>
      </c>
      <c r="F277" s="1" t="s">
        <v>94</v>
      </c>
      <c r="G277" s="1" t="s">
        <v>329</v>
      </c>
      <c r="H277" s="8">
        <v>0</v>
      </c>
      <c r="I277" s="8">
        <v>40000</v>
      </c>
      <c r="J277" s="9" t="str">
        <f t="shared" si="4"/>
        <v/>
      </c>
    </row>
    <row r="278" spans="1:10" x14ac:dyDescent="0.85">
      <c r="A278" s="9" cm="1">
        <f t="array" ref="A278">SUMPRODUCT(--(B$2:B278&lt;&gt;B$1:B277))</f>
        <v>33</v>
      </c>
      <c r="B278" s="1" t="s">
        <v>63</v>
      </c>
      <c r="C278" s="2" t="s">
        <v>142</v>
      </c>
      <c r="D278" s="1" t="s">
        <v>143</v>
      </c>
      <c r="E278" s="1" t="s">
        <v>324</v>
      </c>
      <c r="F278" s="1" t="s">
        <v>325</v>
      </c>
      <c r="G278" s="1" t="s">
        <v>327</v>
      </c>
      <c r="H278" s="8">
        <v>10000</v>
      </c>
      <c r="I278" s="8">
        <v>0</v>
      </c>
      <c r="J278" s="9" t="str">
        <f t="shared" si="4"/>
        <v/>
      </c>
    </row>
    <row r="279" spans="1:10" x14ac:dyDescent="0.85">
      <c r="A279" s="9" cm="1">
        <f t="array" ref="A279">SUMPRODUCT(--(B$2:B279&lt;&gt;B$1:B278))</f>
        <v>34</v>
      </c>
      <c r="B279" s="1" t="s">
        <v>64</v>
      </c>
      <c r="C279" s="2" t="s">
        <v>31</v>
      </c>
      <c r="D279" s="1" t="s">
        <v>32</v>
      </c>
      <c r="E279" s="1" t="s">
        <v>33</v>
      </c>
      <c r="F279" s="1" t="s">
        <v>94</v>
      </c>
      <c r="G279" s="1" t="s">
        <v>330</v>
      </c>
      <c r="H279" s="8">
        <v>6927899</v>
      </c>
      <c r="I279" s="8">
        <v>0</v>
      </c>
      <c r="J279" s="9" t="str">
        <f t="shared" si="4"/>
        <v/>
      </c>
    </row>
    <row r="280" spans="1:10" x14ac:dyDescent="0.85">
      <c r="A280" s="9" cm="1">
        <f t="array" ref="A280">SUMPRODUCT(--(B$2:B280&lt;&gt;B$1:B279))</f>
        <v>34</v>
      </c>
      <c r="B280" s="1" t="s">
        <v>64</v>
      </c>
      <c r="C280" s="2" t="s">
        <v>44</v>
      </c>
      <c r="D280" s="1" t="s">
        <v>185</v>
      </c>
      <c r="E280" s="1" t="s">
        <v>186</v>
      </c>
      <c r="F280" s="1" t="s">
        <v>187</v>
      </c>
      <c r="G280" s="1" t="s">
        <v>330</v>
      </c>
      <c r="H280" s="8">
        <v>0</v>
      </c>
      <c r="I280" s="8">
        <v>6927899</v>
      </c>
      <c r="J280" s="9" t="str">
        <f t="shared" si="4"/>
        <v/>
      </c>
    </row>
    <row r="281" spans="1:10" x14ac:dyDescent="0.85">
      <c r="A281" s="9" cm="1">
        <f t="array" ref="A281">SUMPRODUCT(--(B$2:B281&lt;&gt;B$1:B280))</f>
        <v>34</v>
      </c>
      <c r="B281" s="1" t="s">
        <v>64</v>
      </c>
      <c r="C281" s="2" t="s">
        <v>142</v>
      </c>
      <c r="D281" s="1" t="s">
        <v>143</v>
      </c>
      <c r="E281" s="1" t="s">
        <v>144</v>
      </c>
      <c r="F281" s="1" t="s">
        <v>145</v>
      </c>
      <c r="G281" s="1" t="s">
        <v>331</v>
      </c>
      <c r="H281" s="8">
        <v>290092000</v>
      </c>
      <c r="I281" s="8">
        <v>0</v>
      </c>
      <c r="J281" s="9" t="str">
        <f t="shared" si="4"/>
        <v/>
      </c>
    </row>
    <row r="282" spans="1:10" x14ac:dyDescent="0.85">
      <c r="A282" s="9" cm="1">
        <f t="array" ref="A282">SUMPRODUCT(--(B$2:B282&lt;&gt;B$1:B281))</f>
        <v>34</v>
      </c>
      <c r="B282" s="1" t="s">
        <v>64</v>
      </c>
      <c r="C282" s="2" t="s">
        <v>102</v>
      </c>
      <c r="D282" s="1" t="s">
        <v>103</v>
      </c>
      <c r="E282" s="1" t="s">
        <v>104</v>
      </c>
      <c r="F282" s="1" t="s">
        <v>105</v>
      </c>
      <c r="G282" s="1" t="s">
        <v>332</v>
      </c>
      <c r="H282" s="8">
        <v>0</v>
      </c>
      <c r="I282" s="8">
        <v>48982000</v>
      </c>
      <c r="J282" s="9" t="str">
        <f t="shared" si="4"/>
        <v/>
      </c>
    </row>
    <row r="283" spans="1:10" x14ac:dyDescent="0.85">
      <c r="A283" s="9" cm="1">
        <f t="array" ref="A283">SUMPRODUCT(--(B$2:B283&lt;&gt;B$1:B282))</f>
        <v>34</v>
      </c>
      <c r="B283" s="1" t="s">
        <v>64</v>
      </c>
      <c r="C283" s="2" t="s">
        <v>102</v>
      </c>
      <c r="D283" s="1" t="s">
        <v>103</v>
      </c>
      <c r="E283" s="1" t="s">
        <v>104</v>
      </c>
      <c r="F283" s="1" t="s">
        <v>105</v>
      </c>
      <c r="G283" s="1" t="s">
        <v>333</v>
      </c>
      <c r="H283" s="8">
        <v>0</v>
      </c>
      <c r="I283" s="8">
        <v>35910000</v>
      </c>
      <c r="J283" s="9" t="str">
        <f t="shared" si="4"/>
        <v/>
      </c>
    </row>
    <row r="284" spans="1:10" x14ac:dyDescent="0.85">
      <c r="A284" s="9" cm="1">
        <f t="array" ref="A284">SUMPRODUCT(--(B$2:B284&lt;&gt;B$1:B283))</f>
        <v>34</v>
      </c>
      <c r="B284" s="1" t="s">
        <v>64</v>
      </c>
      <c r="C284" s="2" t="s">
        <v>102</v>
      </c>
      <c r="D284" s="1" t="s">
        <v>103</v>
      </c>
      <c r="E284" s="1" t="s">
        <v>104</v>
      </c>
      <c r="F284" s="1" t="s">
        <v>105</v>
      </c>
      <c r="G284" s="1" t="s">
        <v>334</v>
      </c>
      <c r="H284" s="8">
        <v>0</v>
      </c>
      <c r="I284" s="8">
        <v>205200000</v>
      </c>
      <c r="J284" s="9" t="str">
        <f t="shared" si="4"/>
        <v/>
      </c>
    </row>
    <row r="285" spans="1:10" x14ac:dyDescent="0.85">
      <c r="A285" s="9" cm="1">
        <f t="array" ref="A285">SUMPRODUCT(--(B$2:B285&lt;&gt;B$1:B284))</f>
        <v>35</v>
      </c>
      <c r="B285" s="1" t="s">
        <v>335</v>
      </c>
      <c r="C285" s="2" t="s">
        <v>37</v>
      </c>
      <c r="D285" s="1" t="s">
        <v>38</v>
      </c>
      <c r="E285" s="1" t="s">
        <v>39</v>
      </c>
      <c r="F285" s="1" t="s">
        <v>101</v>
      </c>
      <c r="G285" s="1" t="s">
        <v>336</v>
      </c>
      <c r="H285" s="8">
        <v>1200000000</v>
      </c>
      <c r="I285" s="8">
        <v>0</v>
      </c>
      <c r="J285" s="9" t="str">
        <f t="shared" si="4"/>
        <v/>
      </c>
    </row>
    <row r="286" spans="1:10" x14ac:dyDescent="0.85">
      <c r="A286" s="9" cm="1">
        <f t="array" ref="A286">SUMPRODUCT(--(B$2:B286&lt;&gt;B$1:B285))</f>
        <v>35</v>
      </c>
      <c r="B286" s="1" t="s">
        <v>335</v>
      </c>
      <c r="C286" s="2" t="s">
        <v>37</v>
      </c>
      <c r="D286" s="1" t="s">
        <v>38</v>
      </c>
      <c r="E286" s="1" t="s">
        <v>39</v>
      </c>
      <c r="F286" s="1" t="s">
        <v>101</v>
      </c>
      <c r="G286" s="1" t="s">
        <v>337</v>
      </c>
      <c r="H286" s="8">
        <v>120000000</v>
      </c>
      <c r="I286" s="8">
        <v>0</v>
      </c>
      <c r="J286" s="9" t="str">
        <f t="shared" si="4"/>
        <v/>
      </c>
    </row>
    <row r="287" spans="1:10" x14ac:dyDescent="0.85">
      <c r="A287" s="9" cm="1">
        <f t="array" ref="A287">SUMPRODUCT(--(B$2:B287&lt;&gt;B$1:B286))</f>
        <v>35</v>
      </c>
      <c r="B287" s="1" t="s">
        <v>335</v>
      </c>
      <c r="C287" s="2" t="s">
        <v>49</v>
      </c>
      <c r="D287" s="1" t="s">
        <v>338</v>
      </c>
      <c r="E287" s="1" t="s">
        <v>339</v>
      </c>
      <c r="F287" s="1" t="s">
        <v>340</v>
      </c>
      <c r="G287" s="1" t="s">
        <v>341</v>
      </c>
      <c r="H287" s="8">
        <v>0</v>
      </c>
      <c r="I287" s="8">
        <v>1200000000</v>
      </c>
      <c r="J287" s="9" t="str">
        <f t="shared" si="4"/>
        <v/>
      </c>
    </row>
    <row r="288" spans="1:10" x14ac:dyDescent="0.85">
      <c r="A288" s="9" cm="1">
        <f t="array" ref="A288">SUMPRODUCT(--(B$2:B288&lt;&gt;B$1:B287))</f>
        <v>35</v>
      </c>
      <c r="B288" s="1" t="s">
        <v>335</v>
      </c>
      <c r="C288" s="2" t="s">
        <v>134</v>
      </c>
      <c r="D288" s="1" t="s">
        <v>135</v>
      </c>
      <c r="E288" s="1" t="s">
        <v>136</v>
      </c>
      <c r="F288" s="1" t="s">
        <v>137</v>
      </c>
      <c r="G288" s="1" t="s">
        <v>342</v>
      </c>
      <c r="H288" s="8">
        <v>0</v>
      </c>
      <c r="I288" s="8">
        <v>120000000</v>
      </c>
      <c r="J288" s="9" t="str">
        <f t="shared" si="4"/>
        <v/>
      </c>
    </row>
    <row r="289" spans="1:10" x14ac:dyDescent="0.85">
      <c r="A289" s="9" cm="1">
        <f t="array" ref="A289">SUMPRODUCT(--(B$2:B289&lt;&gt;B$1:B288))</f>
        <v>35</v>
      </c>
      <c r="B289" s="1" t="s">
        <v>335</v>
      </c>
      <c r="C289" s="2" t="s">
        <v>37</v>
      </c>
      <c r="D289" s="1" t="s">
        <v>38</v>
      </c>
      <c r="E289" s="1" t="s">
        <v>39</v>
      </c>
      <c r="F289" s="1" t="s">
        <v>101</v>
      </c>
      <c r="G289" s="1" t="s">
        <v>336</v>
      </c>
      <c r="H289" s="8">
        <v>1800000000</v>
      </c>
      <c r="I289" s="8">
        <v>0</v>
      </c>
      <c r="J289" s="9" t="str">
        <f t="shared" si="4"/>
        <v/>
      </c>
    </row>
    <row r="290" spans="1:10" x14ac:dyDescent="0.85">
      <c r="A290" s="9" cm="1">
        <f t="array" ref="A290">SUMPRODUCT(--(B$2:B290&lt;&gt;B$1:B289))</f>
        <v>35</v>
      </c>
      <c r="B290" s="1" t="s">
        <v>335</v>
      </c>
      <c r="C290" s="2" t="s">
        <v>37</v>
      </c>
      <c r="D290" s="1" t="s">
        <v>38</v>
      </c>
      <c r="E290" s="1" t="s">
        <v>39</v>
      </c>
      <c r="F290" s="1" t="s">
        <v>101</v>
      </c>
      <c r="G290" s="1" t="s">
        <v>337</v>
      </c>
      <c r="H290" s="8">
        <v>180000000</v>
      </c>
      <c r="I290" s="8">
        <v>0</v>
      </c>
      <c r="J290" s="9" t="str">
        <f t="shared" si="4"/>
        <v/>
      </c>
    </row>
    <row r="291" spans="1:10" x14ac:dyDescent="0.85">
      <c r="A291" s="9" cm="1">
        <f t="array" ref="A291">SUMPRODUCT(--(B$2:B291&lt;&gt;B$1:B290))</f>
        <v>35</v>
      </c>
      <c r="B291" s="1" t="s">
        <v>335</v>
      </c>
      <c r="C291" s="2" t="s">
        <v>49</v>
      </c>
      <c r="D291" s="1" t="s">
        <v>338</v>
      </c>
      <c r="E291" s="1" t="s">
        <v>339</v>
      </c>
      <c r="F291" s="1" t="s">
        <v>340</v>
      </c>
      <c r="G291" s="1" t="s">
        <v>343</v>
      </c>
      <c r="H291" s="8">
        <v>0</v>
      </c>
      <c r="I291" s="8">
        <v>1800000000</v>
      </c>
      <c r="J291" s="9" t="str">
        <f t="shared" si="4"/>
        <v/>
      </c>
    </row>
    <row r="292" spans="1:10" x14ac:dyDescent="0.85">
      <c r="A292" s="9" cm="1">
        <f t="array" ref="A292">SUMPRODUCT(--(B$2:B292&lt;&gt;B$1:B291))</f>
        <v>35</v>
      </c>
      <c r="B292" s="1" t="s">
        <v>335</v>
      </c>
      <c r="C292" s="2" t="s">
        <v>134</v>
      </c>
      <c r="D292" s="1" t="s">
        <v>135</v>
      </c>
      <c r="E292" s="1" t="s">
        <v>136</v>
      </c>
      <c r="F292" s="1" t="s">
        <v>137</v>
      </c>
      <c r="G292" s="1" t="s">
        <v>344</v>
      </c>
      <c r="H292" s="8">
        <v>0</v>
      </c>
      <c r="I292" s="8">
        <v>180000000</v>
      </c>
      <c r="J292" s="9" t="str">
        <f t="shared" si="4"/>
        <v/>
      </c>
    </row>
    <row r="293" spans="1:10" x14ac:dyDescent="0.85">
      <c r="A293" s="9" cm="1">
        <f t="array" ref="A293">SUMPRODUCT(--(B$2:B293&lt;&gt;B$1:B292))</f>
        <v>35</v>
      </c>
      <c r="B293" s="1" t="s">
        <v>335</v>
      </c>
      <c r="C293" s="2" t="s">
        <v>37</v>
      </c>
      <c r="D293" s="1" t="s">
        <v>38</v>
      </c>
      <c r="E293" s="1" t="s">
        <v>39</v>
      </c>
      <c r="F293" s="1" t="s">
        <v>101</v>
      </c>
      <c r="G293" s="1" t="s">
        <v>336</v>
      </c>
      <c r="H293" s="8">
        <v>1000000000</v>
      </c>
      <c r="I293" s="8">
        <v>0</v>
      </c>
      <c r="J293" s="9" t="str">
        <f t="shared" si="4"/>
        <v/>
      </c>
    </row>
    <row r="294" spans="1:10" x14ac:dyDescent="0.85">
      <c r="A294" s="9" cm="1">
        <f t="array" ref="A294">SUMPRODUCT(--(B$2:B294&lt;&gt;B$1:B293))</f>
        <v>35</v>
      </c>
      <c r="B294" s="1" t="s">
        <v>335</v>
      </c>
      <c r="C294" s="2" t="s">
        <v>37</v>
      </c>
      <c r="D294" s="1" t="s">
        <v>38</v>
      </c>
      <c r="E294" s="1" t="s">
        <v>39</v>
      </c>
      <c r="F294" s="1" t="s">
        <v>101</v>
      </c>
      <c r="G294" s="1" t="s">
        <v>337</v>
      </c>
      <c r="H294" s="8">
        <v>100000000</v>
      </c>
      <c r="I294" s="8">
        <v>0</v>
      </c>
      <c r="J294" s="9" t="str">
        <f t="shared" si="4"/>
        <v/>
      </c>
    </row>
    <row r="295" spans="1:10" x14ac:dyDescent="0.85">
      <c r="A295" s="9" cm="1">
        <f t="array" ref="A295">SUMPRODUCT(--(B$2:B295&lt;&gt;B$1:B294))</f>
        <v>35</v>
      </c>
      <c r="B295" s="1" t="s">
        <v>335</v>
      </c>
      <c r="C295" s="2" t="s">
        <v>49</v>
      </c>
      <c r="D295" s="1" t="s">
        <v>338</v>
      </c>
      <c r="E295" s="1" t="s">
        <v>339</v>
      </c>
      <c r="F295" s="1" t="s">
        <v>340</v>
      </c>
      <c r="G295" s="1" t="s">
        <v>345</v>
      </c>
      <c r="H295" s="8">
        <v>0</v>
      </c>
      <c r="I295" s="8">
        <v>1000000000</v>
      </c>
      <c r="J295" s="9" t="str">
        <f t="shared" si="4"/>
        <v/>
      </c>
    </row>
    <row r="296" spans="1:10" x14ac:dyDescent="0.85">
      <c r="A296" s="9" cm="1">
        <f t="array" ref="A296">SUMPRODUCT(--(B$2:B296&lt;&gt;B$1:B295))</f>
        <v>35</v>
      </c>
      <c r="B296" s="1" t="s">
        <v>335</v>
      </c>
      <c r="C296" s="2" t="s">
        <v>134</v>
      </c>
      <c r="D296" s="1" t="s">
        <v>135</v>
      </c>
      <c r="E296" s="1" t="s">
        <v>136</v>
      </c>
      <c r="F296" s="1" t="s">
        <v>137</v>
      </c>
      <c r="G296" s="1" t="s">
        <v>346</v>
      </c>
      <c r="H296" s="8">
        <v>0</v>
      </c>
      <c r="I296" s="8">
        <v>100000000</v>
      </c>
      <c r="J296" s="9" t="str">
        <f t="shared" si="4"/>
        <v/>
      </c>
    </row>
    <row r="297" spans="1:10" x14ac:dyDescent="0.85">
      <c r="A297" s="9" cm="1">
        <f t="array" ref="A297">SUMPRODUCT(--(B$2:B297&lt;&gt;B$1:B296))</f>
        <v>35</v>
      </c>
      <c r="B297" s="1" t="s">
        <v>335</v>
      </c>
      <c r="C297" s="2" t="s">
        <v>172</v>
      </c>
      <c r="D297" s="1" t="s">
        <v>173</v>
      </c>
      <c r="E297" s="1" t="s">
        <v>269</v>
      </c>
      <c r="F297" s="1" t="s">
        <v>46</v>
      </c>
      <c r="G297" s="1" t="s">
        <v>347</v>
      </c>
      <c r="H297" s="8">
        <v>26999</v>
      </c>
      <c r="I297" s="8">
        <v>0</v>
      </c>
      <c r="J297" s="9" t="str">
        <f t="shared" si="4"/>
        <v/>
      </c>
    </row>
    <row r="298" spans="1:10" x14ac:dyDescent="0.85">
      <c r="A298" s="9" cm="1">
        <f t="array" ref="A298">SUMPRODUCT(--(B$2:B298&lt;&gt;B$1:B297))</f>
        <v>35</v>
      </c>
      <c r="B298" s="1" t="s">
        <v>335</v>
      </c>
      <c r="C298" s="2" t="s">
        <v>134</v>
      </c>
      <c r="D298" s="1" t="s">
        <v>135</v>
      </c>
      <c r="E298" s="1" t="s">
        <v>136</v>
      </c>
      <c r="F298" s="1" t="s">
        <v>137</v>
      </c>
      <c r="G298" s="1" t="s">
        <v>348</v>
      </c>
      <c r="H298" s="8">
        <v>2699</v>
      </c>
      <c r="I298" s="8">
        <v>0</v>
      </c>
      <c r="J298" s="9" t="str">
        <f t="shared" si="4"/>
        <v/>
      </c>
    </row>
    <row r="299" spans="1:10" x14ac:dyDescent="0.85">
      <c r="A299" s="9" cm="1">
        <f t="array" ref="A299">SUMPRODUCT(--(B$2:B299&lt;&gt;B$1:B298))</f>
        <v>35</v>
      </c>
      <c r="B299" s="1" t="s">
        <v>335</v>
      </c>
      <c r="C299" s="2" t="s">
        <v>131</v>
      </c>
      <c r="D299" s="1" t="s">
        <v>43</v>
      </c>
      <c r="E299" s="1" t="s">
        <v>132</v>
      </c>
      <c r="F299" s="1" t="s">
        <v>133</v>
      </c>
      <c r="G299" s="1" t="s">
        <v>349</v>
      </c>
      <c r="H299" s="8">
        <v>0</v>
      </c>
      <c r="I299" s="8">
        <v>29698</v>
      </c>
      <c r="J299" s="9" t="str">
        <f t="shared" si="4"/>
        <v/>
      </c>
    </row>
    <row r="300" spans="1:10" x14ac:dyDescent="0.85">
      <c r="A300" s="9" cm="1">
        <f t="array" ref="A300">SUMPRODUCT(--(B$2:B300&lt;&gt;B$1:B299))</f>
        <v>35</v>
      </c>
      <c r="B300" s="1" t="s">
        <v>335</v>
      </c>
      <c r="C300" s="2" t="s">
        <v>172</v>
      </c>
      <c r="D300" s="1" t="s">
        <v>173</v>
      </c>
      <c r="E300" s="1" t="s">
        <v>269</v>
      </c>
      <c r="F300" s="1" t="s">
        <v>46</v>
      </c>
      <c r="G300" s="1" t="s">
        <v>347</v>
      </c>
      <c r="H300" s="8">
        <v>26999</v>
      </c>
      <c r="I300" s="8">
        <v>0</v>
      </c>
      <c r="J300" s="9" t="str">
        <f t="shared" si="4"/>
        <v/>
      </c>
    </row>
    <row r="301" spans="1:10" x14ac:dyDescent="0.85">
      <c r="A301" s="9" cm="1">
        <f t="array" ref="A301">SUMPRODUCT(--(B$2:B301&lt;&gt;B$1:B300))</f>
        <v>35</v>
      </c>
      <c r="B301" s="1" t="s">
        <v>335</v>
      </c>
      <c r="C301" s="2" t="s">
        <v>134</v>
      </c>
      <c r="D301" s="1" t="s">
        <v>135</v>
      </c>
      <c r="E301" s="1" t="s">
        <v>136</v>
      </c>
      <c r="F301" s="1" t="s">
        <v>137</v>
      </c>
      <c r="G301" s="1" t="s">
        <v>350</v>
      </c>
      <c r="H301" s="8">
        <v>2699</v>
      </c>
      <c r="I301" s="8">
        <v>0</v>
      </c>
      <c r="J301" s="9" t="str">
        <f t="shared" si="4"/>
        <v/>
      </c>
    </row>
    <row r="302" spans="1:10" x14ac:dyDescent="0.85">
      <c r="A302" s="9" cm="1">
        <f t="array" ref="A302">SUMPRODUCT(--(B$2:B302&lt;&gt;B$1:B301))</f>
        <v>35</v>
      </c>
      <c r="B302" s="1" t="s">
        <v>335</v>
      </c>
      <c r="C302" s="2" t="s">
        <v>131</v>
      </c>
      <c r="D302" s="1" t="s">
        <v>43</v>
      </c>
      <c r="E302" s="1" t="s">
        <v>132</v>
      </c>
      <c r="F302" s="1" t="s">
        <v>133</v>
      </c>
      <c r="G302" s="1" t="s">
        <v>349</v>
      </c>
      <c r="H302" s="8">
        <v>0</v>
      </c>
      <c r="I302" s="8">
        <v>29698</v>
      </c>
      <c r="J302" s="9" t="str">
        <f t="shared" si="4"/>
        <v/>
      </c>
    </row>
    <row r="303" spans="1:10" x14ac:dyDescent="0.85">
      <c r="A303" s="9" cm="1">
        <f t="array" ref="A303">SUMPRODUCT(--(B$2:B303&lt;&gt;B$1:B302))</f>
        <v>35</v>
      </c>
      <c r="B303" s="1" t="s">
        <v>335</v>
      </c>
      <c r="C303" s="2" t="s">
        <v>172</v>
      </c>
      <c r="D303" s="1" t="s">
        <v>173</v>
      </c>
      <c r="E303" s="1" t="s">
        <v>269</v>
      </c>
      <c r="F303" s="1" t="s">
        <v>46</v>
      </c>
      <c r="G303" s="1" t="s">
        <v>351</v>
      </c>
      <c r="H303" s="8">
        <v>21147944</v>
      </c>
      <c r="I303" s="8">
        <v>0</v>
      </c>
      <c r="J303" s="9" t="str">
        <f t="shared" si="4"/>
        <v/>
      </c>
    </row>
    <row r="304" spans="1:10" x14ac:dyDescent="0.85">
      <c r="A304" s="9" cm="1">
        <f t="array" ref="A304">SUMPRODUCT(--(B$2:B304&lt;&gt;B$1:B303))</f>
        <v>35</v>
      </c>
      <c r="B304" s="1" t="s">
        <v>335</v>
      </c>
      <c r="C304" s="2" t="s">
        <v>131</v>
      </c>
      <c r="D304" s="1" t="s">
        <v>43</v>
      </c>
      <c r="E304" s="1" t="s">
        <v>132</v>
      </c>
      <c r="F304" s="1" t="s">
        <v>133</v>
      </c>
      <c r="G304" s="1" t="s">
        <v>349</v>
      </c>
      <c r="H304" s="8">
        <v>0</v>
      </c>
      <c r="I304" s="8">
        <v>21147944</v>
      </c>
      <c r="J304" s="9" t="str">
        <f t="shared" si="4"/>
        <v/>
      </c>
    </row>
    <row r="305" spans="1:10" x14ac:dyDescent="0.85">
      <c r="A305" s="9" cm="1">
        <f t="array" ref="A305">SUMPRODUCT(--(B$2:B305&lt;&gt;B$1:B304))</f>
        <v>35</v>
      </c>
      <c r="B305" s="1" t="s">
        <v>335</v>
      </c>
      <c r="C305" s="2" t="s">
        <v>172</v>
      </c>
      <c r="D305" s="1" t="s">
        <v>173</v>
      </c>
      <c r="E305" s="1" t="s">
        <v>269</v>
      </c>
      <c r="F305" s="1" t="s">
        <v>46</v>
      </c>
      <c r="G305" s="1" t="s">
        <v>347</v>
      </c>
      <c r="H305" s="8">
        <v>7438000</v>
      </c>
      <c r="I305" s="8">
        <v>0</v>
      </c>
      <c r="J305" s="9" t="str">
        <f t="shared" si="4"/>
        <v/>
      </c>
    </row>
    <row r="306" spans="1:10" x14ac:dyDescent="0.85">
      <c r="A306" s="9" cm="1">
        <f t="array" ref="A306">SUMPRODUCT(--(B$2:B306&lt;&gt;B$1:B305))</f>
        <v>35</v>
      </c>
      <c r="B306" s="1" t="s">
        <v>335</v>
      </c>
      <c r="C306" s="2" t="s">
        <v>134</v>
      </c>
      <c r="D306" s="1" t="s">
        <v>135</v>
      </c>
      <c r="E306" s="1" t="s">
        <v>136</v>
      </c>
      <c r="F306" s="1" t="s">
        <v>137</v>
      </c>
      <c r="G306" s="1" t="s">
        <v>352</v>
      </c>
      <c r="H306" s="8">
        <v>743800</v>
      </c>
      <c r="I306" s="8">
        <v>0</v>
      </c>
      <c r="J306" s="9" t="str">
        <f t="shared" si="4"/>
        <v/>
      </c>
    </row>
    <row r="307" spans="1:10" x14ac:dyDescent="0.85">
      <c r="A307" s="9" cm="1">
        <f t="array" ref="A307">SUMPRODUCT(--(B$2:B307&lt;&gt;B$1:B306))</f>
        <v>35</v>
      </c>
      <c r="B307" s="1" t="s">
        <v>335</v>
      </c>
      <c r="C307" s="2" t="s">
        <v>131</v>
      </c>
      <c r="D307" s="1" t="s">
        <v>43</v>
      </c>
      <c r="E307" s="1" t="s">
        <v>132</v>
      </c>
      <c r="F307" s="1" t="s">
        <v>133</v>
      </c>
      <c r="G307" s="1" t="s">
        <v>349</v>
      </c>
      <c r="H307" s="8">
        <v>0</v>
      </c>
      <c r="I307" s="8">
        <v>8181800</v>
      </c>
      <c r="J307" s="9" t="str">
        <f t="shared" si="4"/>
        <v/>
      </c>
    </row>
    <row r="308" spans="1:10" x14ac:dyDescent="0.85">
      <c r="A308" s="9" cm="1">
        <f t="array" ref="A308">SUMPRODUCT(--(B$2:B308&lt;&gt;B$1:B307))</f>
        <v>36</v>
      </c>
      <c r="B308" s="1" t="s">
        <v>66</v>
      </c>
      <c r="C308" s="2" t="s">
        <v>142</v>
      </c>
      <c r="D308" s="1" t="s">
        <v>143</v>
      </c>
      <c r="E308" s="1" t="s">
        <v>156</v>
      </c>
      <c r="F308" s="1" t="s">
        <v>157</v>
      </c>
      <c r="G308" s="1" t="s">
        <v>353</v>
      </c>
      <c r="H308" s="8">
        <v>908055000</v>
      </c>
      <c r="I308" s="8">
        <v>0</v>
      </c>
      <c r="J308" s="9" t="str">
        <f t="shared" si="4"/>
        <v/>
      </c>
    </row>
    <row r="309" spans="1:10" x14ac:dyDescent="0.85">
      <c r="A309" s="9" cm="1">
        <f t="array" ref="A309">SUMPRODUCT(--(B$2:B309&lt;&gt;B$1:B308))</f>
        <v>36</v>
      </c>
      <c r="B309" s="1" t="s">
        <v>66</v>
      </c>
      <c r="C309" s="2" t="s">
        <v>102</v>
      </c>
      <c r="D309" s="1" t="s">
        <v>103</v>
      </c>
      <c r="E309" s="1" t="s">
        <v>104</v>
      </c>
      <c r="F309" s="1" t="s">
        <v>105</v>
      </c>
      <c r="G309" s="1" t="s">
        <v>354</v>
      </c>
      <c r="H309" s="8">
        <v>0</v>
      </c>
      <c r="I309" s="8">
        <v>164475000</v>
      </c>
      <c r="J309" s="9" t="str">
        <f t="shared" si="4"/>
        <v/>
      </c>
    </row>
    <row r="310" spans="1:10" x14ac:dyDescent="0.85">
      <c r="A310" s="9" cm="1">
        <f t="array" ref="A310">SUMPRODUCT(--(B$2:B310&lt;&gt;B$1:B309))</f>
        <v>36</v>
      </c>
      <c r="B310" s="1" t="s">
        <v>66</v>
      </c>
      <c r="C310" s="2" t="s">
        <v>102</v>
      </c>
      <c r="D310" s="1" t="s">
        <v>103</v>
      </c>
      <c r="E310" s="1" t="s">
        <v>104</v>
      </c>
      <c r="F310" s="1" t="s">
        <v>105</v>
      </c>
      <c r="G310" s="1" t="s">
        <v>355</v>
      </c>
      <c r="H310" s="8">
        <v>0</v>
      </c>
      <c r="I310" s="8">
        <v>192780000</v>
      </c>
      <c r="J310" s="9" t="str">
        <f t="shared" si="4"/>
        <v/>
      </c>
    </row>
    <row r="311" spans="1:10" x14ac:dyDescent="0.85">
      <c r="A311" s="9" cm="1">
        <f t="array" ref="A311">SUMPRODUCT(--(B$2:B311&lt;&gt;B$1:B310))</f>
        <v>36</v>
      </c>
      <c r="B311" s="1" t="s">
        <v>66</v>
      </c>
      <c r="C311" s="2" t="s">
        <v>102</v>
      </c>
      <c r="D311" s="1" t="s">
        <v>103</v>
      </c>
      <c r="E311" s="1" t="s">
        <v>104</v>
      </c>
      <c r="F311" s="1" t="s">
        <v>105</v>
      </c>
      <c r="G311" s="1" t="s">
        <v>356</v>
      </c>
      <c r="H311" s="8">
        <v>0</v>
      </c>
      <c r="I311" s="8">
        <v>550800000</v>
      </c>
      <c r="J311" s="9" t="str">
        <f t="shared" si="4"/>
        <v/>
      </c>
    </row>
    <row r="312" spans="1:10" x14ac:dyDescent="0.85">
      <c r="A312" s="9" cm="1">
        <f t="array" ref="A312">SUMPRODUCT(--(B$2:B312&lt;&gt;B$1:B311))</f>
        <v>37</v>
      </c>
      <c r="B312" s="1" t="s">
        <v>67</v>
      </c>
      <c r="C312" s="2" t="s">
        <v>142</v>
      </c>
      <c r="D312" s="1" t="s">
        <v>143</v>
      </c>
      <c r="E312" s="1" t="s">
        <v>156</v>
      </c>
      <c r="F312" s="1" t="s">
        <v>157</v>
      </c>
      <c r="G312" s="1" t="s">
        <v>357</v>
      </c>
      <c r="H312" s="8">
        <v>381700000</v>
      </c>
      <c r="I312" s="8">
        <v>0</v>
      </c>
      <c r="J312" s="9" t="str">
        <f t="shared" si="4"/>
        <v/>
      </c>
    </row>
    <row r="313" spans="1:10" x14ac:dyDescent="0.85">
      <c r="A313" s="9" cm="1">
        <f t="array" ref="A313">SUMPRODUCT(--(B$2:B313&lt;&gt;B$1:B312))</f>
        <v>37</v>
      </c>
      <c r="B313" s="1" t="s">
        <v>67</v>
      </c>
      <c r="C313" s="2" t="s">
        <v>102</v>
      </c>
      <c r="D313" s="1" t="s">
        <v>103</v>
      </c>
      <c r="E313" s="1" t="s">
        <v>104</v>
      </c>
      <c r="F313" s="1" t="s">
        <v>105</v>
      </c>
      <c r="G313" s="1" t="s">
        <v>358</v>
      </c>
      <c r="H313" s="8">
        <v>0</v>
      </c>
      <c r="I313" s="8">
        <v>64450000</v>
      </c>
      <c r="J313" s="9" t="str">
        <f t="shared" si="4"/>
        <v/>
      </c>
    </row>
    <row r="314" spans="1:10" x14ac:dyDescent="0.85">
      <c r="A314" s="9" cm="1">
        <f t="array" ref="A314">SUMPRODUCT(--(B$2:B314&lt;&gt;B$1:B313))</f>
        <v>37</v>
      </c>
      <c r="B314" s="1" t="s">
        <v>67</v>
      </c>
      <c r="C314" s="2" t="s">
        <v>102</v>
      </c>
      <c r="D314" s="1" t="s">
        <v>103</v>
      </c>
      <c r="E314" s="1" t="s">
        <v>104</v>
      </c>
      <c r="F314" s="1" t="s">
        <v>105</v>
      </c>
      <c r="G314" s="1" t="s">
        <v>359</v>
      </c>
      <c r="H314" s="8">
        <v>0</v>
      </c>
      <c r="I314" s="8">
        <v>47250000</v>
      </c>
      <c r="J314" s="9" t="str">
        <f t="shared" si="4"/>
        <v/>
      </c>
    </row>
    <row r="315" spans="1:10" x14ac:dyDescent="0.85">
      <c r="A315" s="9" cm="1">
        <f t="array" ref="A315">SUMPRODUCT(--(B$2:B315&lt;&gt;B$1:B314))</f>
        <v>37</v>
      </c>
      <c r="B315" s="1" t="s">
        <v>67</v>
      </c>
      <c r="C315" s="2" t="s">
        <v>102</v>
      </c>
      <c r="D315" s="1" t="s">
        <v>103</v>
      </c>
      <c r="E315" s="1" t="s">
        <v>104</v>
      </c>
      <c r="F315" s="1" t="s">
        <v>105</v>
      </c>
      <c r="G315" s="1" t="s">
        <v>360</v>
      </c>
      <c r="H315" s="8">
        <v>0</v>
      </c>
      <c r="I315" s="8">
        <v>270000000</v>
      </c>
      <c r="J315" s="9" t="str">
        <f t="shared" si="4"/>
        <v/>
      </c>
    </row>
    <row r="316" spans="1:10" x14ac:dyDescent="0.85">
      <c r="A316" s="9" cm="1">
        <f t="array" ref="A316">SUMPRODUCT(--(B$2:B316&lt;&gt;B$1:B315))</f>
        <v>37</v>
      </c>
      <c r="B316" s="1" t="s">
        <v>67</v>
      </c>
      <c r="C316" s="2" t="s">
        <v>142</v>
      </c>
      <c r="D316" s="1" t="s">
        <v>143</v>
      </c>
      <c r="E316" s="1" t="s">
        <v>156</v>
      </c>
      <c r="F316" s="1" t="s">
        <v>157</v>
      </c>
      <c r="G316" s="1" t="s">
        <v>361</v>
      </c>
      <c r="H316" s="8">
        <v>2383278000</v>
      </c>
      <c r="I316" s="8">
        <v>0</v>
      </c>
      <c r="J316" s="9" t="str">
        <f t="shared" si="4"/>
        <v/>
      </c>
    </row>
    <row r="317" spans="1:10" x14ac:dyDescent="0.85">
      <c r="A317" s="9" cm="1">
        <f t="array" ref="A317">SUMPRODUCT(--(B$2:B317&lt;&gt;B$1:B316))</f>
        <v>37</v>
      </c>
      <c r="B317" s="1" t="s">
        <v>67</v>
      </c>
      <c r="C317" s="2" t="s">
        <v>102</v>
      </c>
      <c r="D317" s="1" t="s">
        <v>103</v>
      </c>
      <c r="E317" s="1" t="s">
        <v>104</v>
      </c>
      <c r="F317" s="1" t="s">
        <v>105</v>
      </c>
      <c r="G317" s="1" t="s">
        <v>362</v>
      </c>
      <c r="H317" s="8">
        <v>0</v>
      </c>
      <c r="I317" s="8">
        <v>436740000</v>
      </c>
      <c r="J317" s="9" t="str">
        <f t="shared" si="4"/>
        <v/>
      </c>
    </row>
    <row r="318" spans="1:10" x14ac:dyDescent="0.85">
      <c r="A318" s="9" cm="1">
        <f t="array" ref="A318">SUMPRODUCT(--(B$2:B318&lt;&gt;B$1:B317))</f>
        <v>37</v>
      </c>
      <c r="B318" s="1" t="s">
        <v>67</v>
      </c>
      <c r="C318" s="2" t="s">
        <v>102</v>
      </c>
      <c r="D318" s="1" t="s">
        <v>103</v>
      </c>
      <c r="E318" s="1" t="s">
        <v>104</v>
      </c>
      <c r="F318" s="1" t="s">
        <v>105</v>
      </c>
      <c r="G318" s="1" t="s">
        <v>363</v>
      </c>
      <c r="H318" s="8">
        <v>0</v>
      </c>
      <c r="I318" s="8">
        <v>545490000</v>
      </c>
      <c r="J318" s="9" t="str">
        <f t="shared" si="4"/>
        <v/>
      </c>
    </row>
    <row r="319" spans="1:10" x14ac:dyDescent="0.85">
      <c r="A319" s="9" cm="1">
        <f t="array" ref="A319">SUMPRODUCT(--(B$2:B319&lt;&gt;B$1:B318))</f>
        <v>37</v>
      </c>
      <c r="B319" s="1" t="s">
        <v>67</v>
      </c>
      <c r="C319" s="2" t="s">
        <v>102</v>
      </c>
      <c r="D319" s="1" t="s">
        <v>103</v>
      </c>
      <c r="E319" s="1" t="s">
        <v>104</v>
      </c>
      <c r="F319" s="1" t="s">
        <v>105</v>
      </c>
      <c r="G319" s="1" t="s">
        <v>364</v>
      </c>
      <c r="H319" s="8">
        <v>0</v>
      </c>
      <c r="I319" s="8">
        <v>1401048000</v>
      </c>
      <c r="J319" s="9" t="str">
        <f t="shared" si="4"/>
        <v/>
      </c>
    </row>
    <row r="320" spans="1:10" x14ac:dyDescent="0.85">
      <c r="A320" s="9" cm="1">
        <f t="array" ref="A320">SUMPRODUCT(--(B$2:B320&lt;&gt;B$1:B319))</f>
        <v>37</v>
      </c>
      <c r="B320" s="1" t="s">
        <v>67</v>
      </c>
      <c r="C320" s="2" t="s">
        <v>142</v>
      </c>
      <c r="D320" s="1" t="s">
        <v>143</v>
      </c>
      <c r="E320" s="1" t="s">
        <v>144</v>
      </c>
      <c r="F320" s="1" t="s">
        <v>145</v>
      </c>
      <c r="G320" s="1" t="s">
        <v>365</v>
      </c>
      <c r="H320" s="8">
        <v>195855000</v>
      </c>
      <c r="I320" s="8">
        <v>0</v>
      </c>
      <c r="J320" s="9" t="str">
        <f t="shared" si="4"/>
        <v/>
      </c>
    </row>
    <row r="321" spans="1:10" x14ac:dyDescent="0.85">
      <c r="A321" s="9" cm="1">
        <f t="array" ref="A321">SUMPRODUCT(--(B$2:B321&lt;&gt;B$1:B320))</f>
        <v>37</v>
      </c>
      <c r="B321" s="1" t="s">
        <v>67</v>
      </c>
      <c r="C321" s="2" t="s">
        <v>102</v>
      </c>
      <c r="D321" s="1" t="s">
        <v>103</v>
      </c>
      <c r="E321" s="1" t="s">
        <v>104</v>
      </c>
      <c r="F321" s="1" t="s">
        <v>105</v>
      </c>
      <c r="G321" s="1" t="s">
        <v>366</v>
      </c>
      <c r="H321" s="8">
        <v>0</v>
      </c>
      <c r="I321" s="8">
        <v>35475000</v>
      </c>
      <c r="J321" s="9" t="str">
        <f t="shared" si="4"/>
        <v/>
      </c>
    </row>
    <row r="322" spans="1:10" x14ac:dyDescent="0.85">
      <c r="A322" s="9" cm="1">
        <f t="array" ref="A322">SUMPRODUCT(--(B$2:B322&lt;&gt;B$1:B321))</f>
        <v>37</v>
      </c>
      <c r="B322" s="1" t="s">
        <v>67</v>
      </c>
      <c r="C322" s="2" t="s">
        <v>102</v>
      </c>
      <c r="D322" s="1" t="s">
        <v>103</v>
      </c>
      <c r="E322" s="1" t="s">
        <v>104</v>
      </c>
      <c r="F322" s="1" t="s">
        <v>105</v>
      </c>
      <c r="G322" s="1" t="s">
        <v>367</v>
      </c>
      <c r="H322" s="8">
        <v>0</v>
      </c>
      <c r="I322" s="8">
        <v>41580000</v>
      </c>
      <c r="J322" s="9" t="str">
        <f t="shared" si="4"/>
        <v/>
      </c>
    </row>
    <row r="323" spans="1:10" x14ac:dyDescent="0.85">
      <c r="A323" s="9" cm="1">
        <f t="array" ref="A323">SUMPRODUCT(--(B$2:B323&lt;&gt;B$1:B322))</f>
        <v>37</v>
      </c>
      <c r="B323" s="1" t="s">
        <v>67</v>
      </c>
      <c r="C323" s="2" t="s">
        <v>102</v>
      </c>
      <c r="D323" s="1" t="s">
        <v>103</v>
      </c>
      <c r="E323" s="1" t="s">
        <v>104</v>
      </c>
      <c r="F323" s="1" t="s">
        <v>105</v>
      </c>
      <c r="G323" s="1" t="s">
        <v>368</v>
      </c>
      <c r="H323" s="8">
        <v>0</v>
      </c>
      <c r="I323" s="8">
        <v>118800000</v>
      </c>
      <c r="J323" s="9" t="str">
        <f t="shared" ref="J323:J386" si="5">IF(A323="","",IF(SUMIF($A:$A,A323,$H:$H)=SUMIF($A:$A,A323,$I:$I),"","عدم توازن"))</f>
        <v/>
      </c>
    </row>
    <row r="324" spans="1:10" x14ac:dyDescent="0.85">
      <c r="A324" s="9" cm="1">
        <f t="array" ref="A324">SUMPRODUCT(--(B$2:B324&lt;&gt;B$1:B323))</f>
        <v>38</v>
      </c>
      <c r="B324" s="1" t="s">
        <v>68</v>
      </c>
      <c r="C324" s="2" t="s">
        <v>142</v>
      </c>
      <c r="D324" s="1" t="s">
        <v>143</v>
      </c>
      <c r="E324" s="1" t="s">
        <v>156</v>
      </c>
      <c r="F324" s="1" t="s">
        <v>157</v>
      </c>
      <c r="G324" s="1" t="s">
        <v>369</v>
      </c>
      <c r="H324" s="8">
        <v>170151000</v>
      </c>
      <c r="I324" s="8">
        <v>0</v>
      </c>
      <c r="J324" s="9" t="str">
        <f t="shared" si="5"/>
        <v/>
      </c>
    </row>
    <row r="325" spans="1:10" x14ac:dyDescent="0.85">
      <c r="A325" s="9" cm="1">
        <f t="array" ref="A325">SUMPRODUCT(--(B$2:B325&lt;&gt;B$1:B324))</f>
        <v>38</v>
      </c>
      <c r="B325" s="1" t="s">
        <v>68</v>
      </c>
      <c r="C325" s="2" t="s">
        <v>102</v>
      </c>
      <c r="D325" s="1" t="s">
        <v>103</v>
      </c>
      <c r="E325" s="1" t="s">
        <v>104</v>
      </c>
      <c r="F325" s="1" t="s">
        <v>105</v>
      </c>
      <c r="G325" s="1" t="s">
        <v>370</v>
      </c>
      <c r="H325" s="8">
        <v>0</v>
      </c>
      <c r="I325" s="8">
        <v>29751000</v>
      </c>
      <c r="J325" s="9" t="str">
        <f t="shared" si="5"/>
        <v/>
      </c>
    </row>
    <row r="326" spans="1:10" x14ac:dyDescent="0.85">
      <c r="A326" s="9" cm="1">
        <f t="array" ref="A326">SUMPRODUCT(--(B$2:B326&lt;&gt;B$1:B325))</f>
        <v>38</v>
      </c>
      <c r="B326" s="1" t="s">
        <v>68</v>
      </c>
      <c r="C326" s="2" t="s">
        <v>102</v>
      </c>
      <c r="D326" s="1" t="s">
        <v>103</v>
      </c>
      <c r="E326" s="1" t="s">
        <v>104</v>
      </c>
      <c r="F326" s="1" t="s">
        <v>105</v>
      </c>
      <c r="G326" s="1" t="s">
        <v>371</v>
      </c>
      <c r="H326" s="8">
        <v>0</v>
      </c>
      <c r="I326" s="8">
        <v>32400000</v>
      </c>
      <c r="J326" s="9" t="str">
        <f t="shared" si="5"/>
        <v/>
      </c>
    </row>
    <row r="327" spans="1:10" x14ac:dyDescent="0.85">
      <c r="A327" s="9" cm="1">
        <f t="array" ref="A327">SUMPRODUCT(--(B$2:B327&lt;&gt;B$1:B326))</f>
        <v>38</v>
      </c>
      <c r="B327" s="1" t="s">
        <v>68</v>
      </c>
      <c r="C327" s="2" t="s">
        <v>102</v>
      </c>
      <c r="D327" s="1" t="s">
        <v>103</v>
      </c>
      <c r="E327" s="1" t="s">
        <v>104</v>
      </c>
      <c r="F327" s="1" t="s">
        <v>105</v>
      </c>
      <c r="G327" s="1" t="s">
        <v>372</v>
      </c>
      <c r="H327" s="8">
        <v>0</v>
      </c>
      <c r="I327" s="8">
        <v>108000000</v>
      </c>
      <c r="J327" s="9" t="str">
        <f t="shared" si="5"/>
        <v/>
      </c>
    </row>
    <row r="328" spans="1:10" x14ac:dyDescent="0.85">
      <c r="A328" s="9" cm="1">
        <f t="array" ref="A328">SUMPRODUCT(--(B$2:B328&lt;&gt;B$1:B327))</f>
        <v>39</v>
      </c>
      <c r="B328" s="1" t="s">
        <v>373</v>
      </c>
      <c r="C328" s="2" t="s">
        <v>142</v>
      </c>
      <c r="D328" s="1" t="s">
        <v>143</v>
      </c>
      <c r="E328" s="1" t="s">
        <v>144</v>
      </c>
      <c r="F328" s="1" t="s">
        <v>145</v>
      </c>
      <c r="G328" s="1" t="s">
        <v>374</v>
      </c>
      <c r="H328" s="8">
        <v>306271800</v>
      </c>
      <c r="I328" s="8">
        <v>0</v>
      </c>
      <c r="J328" s="9" t="str">
        <f t="shared" si="5"/>
        <v/>
      </c>
    </row>
    <row r="329" spans="1:10" x14ac:dyDescent="0.85">
      <c r="A329" s="9" cm="1">
        <f t="array" ref="A329">SUMPRODUCT(--(B$2:B329&lt;&gt;B$1:B328))</f>
        <v>39</v>
      </c>
      <c r="B329" s="1" t="s">
        <v>373</v>
      </c>
      <c r="C329" s="2" t="s">
        <v>102</v>
      </c>
      <c r="D329" s="1" t="s">
        <v>103</v>
      </c>
      <c r="E329" s="1" t="s">
        <v>104</v>
      </c>
      <c r="F329" s="1" t="s">
        <v>105</v>
      </c>
      <c r="G329" s="1" t="s">
        <v>375</v>
      </c>
      <c r="H329" s="8">
        <v>0</v>
      </c>
      <c r="I329" s="8">
        <v>53551800</v>
      </c>
      <c r="J329" s="9" t="str">
        <f t="shared" si="5"/>
        <v/>
      </c>
    </row>
    <row r="330" spans="1:10" x14ac:dyDescent="0.85">
      <c r="A330" s="9" cm="1">
        <f t="array" ref="A330">SUMPRODUCT(--(B$2:B330&lt;&gt;B$1:B329))</f>
        <v>39</v>
      </c>
      <c r="B330" s="1" t="s">
        <v>373</v>
      </c>
      <c r="C330" s="2" t="s">
        <v>102</v>
      </c>
      <c r="D330" s="1" t="s">
        <v>103</v>
      </c>
      <c r="E330" s="1" t="s">
        <v>104</v>
      </c>
      <c r="F330" s="1" t="s">
        <v>105</v>
      </c>
      <c r="G330" s="1" t="s">
        <v>376</v>
      </c>
      <c r="H330" s="8">
        <v>0</v>
      </c>
      <c r="I330" s="8">
        <v>58320000</v>
      </c>
      <c r="J330" s="9" t="str">
        <f t="shared" si="5"/>
        <v/>
      </c>
    </row>
    <row r="331" spans="1:10" x14ac:dyDescent="0.85">
      <c r="A331" s="9" cm="1">
        <f t="array" ref="A331">SUMPRODUCT(--(B$2:B331&lt;&gt;B$1:B330))</f>
        <v>39</v>
      </c>
      <c r="B331" s="1" t="s">
        <v>373</v>
      </c>
      <c r="C331" s="2" t="s">
        <v>102</v>
      </c>
      <c r="D331" s="1" t="s">
        <v>103</v>
      </c>
      <c r="E331" s="1" t="s">
        <v>104</v>
      </c>
      <c r="F331" s="1" t="s">
        <v>105</v>
      </c>
      <c r="G331" s="1" t="s">
        <v>377</v>
      </c>
      <c r="H331" s="8">
        <v>0</v>
      </c>
      <c r="I331" s="8">
        <v>194400000</v>
      </c>
      <c r="J331" s="9" t="str">
        <f t="shared" si="5"/>
        <v/>
      </c>
    </row>
    <row r="332" spans="1:10" x14ac:dyDescent="0.85">
      <c r="A332" s="9" cm="1">
        <f t="array" ref="A332">SUMPRODUCT(--(B$2:B332&lt;&gt;B$1:B331))</f>
        <v>40</v>
      </c>
      <c r="B332" s="1" t="s">
        <v>378</v>
      </c>
      <c r="C332" s="2" t="s">
        <v>142</v>
      </c>
      <c r="D332" s="1" t="s">
        <v>143</v>
      </c>
      <c r="E332" s="1" t="s">
        <v>379</v>
      </c>
      <c r="F332" s="1" t="s">
        <v>380</v>
      </c>
      <c r="G332" s="1" t="s">
        <v>381</v>
      </c>
      <c r="H332" s="8">
        <v>4121875</v>
      </c>
      <c r="I332" s="8">
        <v>0</v>
      </c>
      <c r="J332" s="9" t="str">
        <f t="shared" si="5"/>
        <v/>
      </c>
    </row>
    <row r="333" spans="1:10" x14ac:dyDescent="0.85">
      <c r="A333" s="9" cm="1">
        <f t="array" ref="A333">SUMPRODUCT(--(B$2:B333&lt;&gt;B$1:B332))</f>
        <v>40</v>
      </c>
      <c r="B333" s="1" t="s">
        <v>378</v>
      </c>
      <c r="C333" s="2" t="s">
        <v>31</v>
      </c>
      <c r="D333" s="1" t="s">
        <v>32</v>
      </c>
      <c r="E333" s="1" t="s">
        <v>33</v>
      </c>
      <c r="F333" s="1" t="s">
        <v>94</v>
      </c>
      <c r="G333" s="1" t="s">
        <v>381</v>
      </c>
      <c r="H333" s="8">
        <v>0</v>
      </c>
      <c r="I333" s="8">
        <v>4121875</v>
      </c>
      <c r="J333" s="9" t="str">
        <f t="shared" si="5"/>
        <v/>
      </c>
    </row>
    <row r="334" spans="1:10" x14ac:dyDescent="0.85">
      <c r="A334" s="9" cm="1">
        <f t="array" ref="A334">SUMPRODUCT(--(B$2:B334&lt;&gt;B$1:B333))</f>
        <v>40</v>
      </c>
      <c r="B334" s="1" t="s">
        <v>378</v>
      </c>
      <c r="C334" s="2" t="s">
        <v>142</v>
      </c>
      <c r="D334" s="1" t="s">
        <v>143</v>
      </c>
      <c r="E334" s="1" t="s">
        <v>144</v>
      </c>
      <c r="F334" s="1" t="s">
        <v>145</v>
      </c>
      <c r="G334" s="1" t="s">
        <v>382</v>
      </c>
      <c r="H334" s="8">
        <v>480735000</v>
      </c>
      <c r="I334" s="8">
        <v>0</v>
      </c>
      <c r="J334" s="9" t="str">
        <f t="shared" si="5"/>
        <v/>
      </c>
    </row>
    <row r="335" spans="1:10" x14ac:dyDescent="0.85">
      <c r="A335" s="9" cm="1">
        <f t="array" ref="A335">SUMPRODUCT(--(B$2:B335&lt;&gt;B$1:B334))</f>
        <v>40</v>
      </c>
      <c r="B335" s="1" t="s">
        <v>378</v>
      </c>
      <c r="C335" s="2" t="s">
        <v>102</v>
      </c>
      <c r="D335" s="1" t="s">
        <v>103</v>
      </c>
      <c r="E335" s="1" t="s">
        <v>104</v>
      </c>
      <c r="F335" s="1" t="s">
        <v>105</v>
      </c>
      <c r="G335" s="1" t="s">
        <v>383</v>
      </c>
      <c r="H335" s="8">
        <v>0</v>
      </c>
      <c r="I335" s="8">
        <v>87075000</v>
      </c>
      <c r="J335" s="9" t="str">
        <f t="shared" si="5"/>
        <v/>
      </c>
    </row>
    <row r="336" spans="1:10" x14ac:dyDescent="0.85">
      <c r="A336" s="9" cm="1">
        <f t="array" ref="A336">SUMPRODUCT(--(B$2:B336&lt;&gt;B$1:B335))</f>
        <v>40</v>
      </c>
      <c r="B336" s="1" t="s">
        <v>378</v>
      </c>
      <c r="C336" s="2" t="s">
        <v>102</v>
      </c>
      <c r="D336" s="1" t="s">
        <v>103</v>
      </c>
      <c r="E336" s="1" t="s">
        <v>104</v>
      </c>
      <c r="F336" s="1" t="s">
        <v>105</v>
      </c>
      <c r="G336" s="1" t="s">
        <v>384</v>
      </c>
      <c r="H336" s="8">
        <v>0</v>
      </c>
      <c r="I336" s="8">
        <v>102060000</v>
      </c>
      <c r="J336" s="9" t="str">
        <f t="shared" si="5"/>
        <v/>
      </c>
    </row>
    <row r="337" spans="1:10" x14ac:dyDescent="0.85">
      <c r="A337" s="9" cm="1">
        <f t="array" ref="A337">SUMPRODUCT(--(B$2:B337&lt;&gt;B$1:B336))</f>
        <v>40</v>
      </c>
      <c r="B337" s="1" t="s">
        <v>378</v>
      </c>
      <c r="C337" s="2" t="s">
        <v>102</v>
      </c>
      <c r="D337" s="1" t="s">
        <v>103</v>
      </c>
      <c r="E337" s="1" t="s">
        <v>104</v>
      </c>
      <c r="F337" s="1" t="s">
        <v>105</v>
      </c>
      <c r="G337" s="1" t="s">
        <v>385</v>
      </c>
      <c r="H337" s="8">
        <v>0</v>
      </c>
      <c r="I337" s="8">
        <v>291600000</v>
      </c>
      <c r="J337" s="9" t="str">
        <f t="shared" si="5"/>
        <v/>
      </c>
    </row>
    <row r="338" spans="1:10" x14ac:dyDescent="0.85">
      <c r="A338" s="9" cm="1">
        <f t="array" ref="A338">SUMPRODUCT(--(B$2:B338&lt;&gt;B$1:B337))</f>
        <v>41</v>
      </c>
      <c r="B338" s="1" t="s">
        <v>386</v>
      </c>
      <c r="C338" s="2" t="s">
        <v>56</v>
      </c>
      <c r="D338" s="1" t="s">
        <v>273</v>
      </c>
      <c r="E338" s="1" t="s">
        <v>57</v>
      </c>
      <c r="F338" s="1" t="s">
        <v>274</v>
      </c>
      <c r="G338" s="1" t="s">
        <v>71</v>
      </c>
      <c r="H338" s="8">
        <v>1149695892</v>
      </c>
      <c r="I338" s="8">
        <v>0</v>
      </c>
      <c r="J338" s="9" t="str">
        <f t="shared" si="5"/>
        <v/>
      </c>
    </row>
    <row r="339" spans="1:10" x14ac:dyDescent="0.85">
      <c r="A339" s="9" cm="1">
        <f t="array" ref="A339">SUMPRODUCT(--(B$2:B339&lt;&gt;B$1:B338))</f>
        <v>41</v>
      </c>
      <c r="B339" s="1" t="s">
        <v>386</v>
      </c>
      <c r="C339" s="2" t="s">
        <v>18</v>
      </c>
      <c r="D339" s="1" t="s">
        <v>19</v>
      </c>
      <c r="E339" s="1" t="s">
        <v>111</v>
      </c>
      <c r="F339" s="1" t="s">
        <v>112</v>
      </c>
      <c r="G339" s="1" t="s">
        <v>71</v>
      </c>
      <c r="H339" s="8">
        <v>0</v>
      </c>
      <c r="I339" s="8">
        <v>1149695892</v>
      </c>
      <c r="J339" s="9" t="str">
        <f t="shared" si="5"/>
        <v/>
      </c>
    </row>
    <row r="340" spans="1:10" x14ac:dyDescent="0.85">
      <c r="A340" s="9" cm="1">
        <f t="array" ref="A340">SUMPRODUCT(--(B$2:B340&lt;&gt;B$1:B339))</f>
        <v>42</v>
      </c>
      <c r="B340" s="1" t="s">
        <v>387</v>
      </c>
      <c r="C340" s="2" t="s">
        <v>142</v>
      </c>
      <c r="D340" s="1" t="s">
        <v>143</v>
      </c>
      <c r="E340" s="1" t="s">
        <v>156</v>
      </c>
      <c r="F340" s="1" t="s">
        <v>157</v>
      </c>
      <c r="G340" s="1" t="s">
        <v>388</v>
      </c>
      <c r="H340" s="8">
        <v>1191057000</v>
      </c>
      <c r="I340" s="8">
        <v>0</v>
      </c>
      <c r="J340" s="9" t="str">
        <f t="shared" si="5"/>
        <v/>
      </c>
    </row>
    <row r="341" spans="1:10" x14ac:dyDescent="0.85">
      <c r="A341" s="9" cm="1">
        <f t="array" ref="A341">SUMPRODUCT(--(B$2:B341&lt;&gt;B$1:B340))</f>
        <v>42</v>
      </c>
      <c r="B341" s="1" t="s">
        <v>387</v>
      </c>
      <c r="C341" s="2" t="s">
        <v>102</v>
      </c>
      <c r="D341" s="1" t="s">
        <v>103</v>
      </c>
      <c r="E341" s="1" t="s">
        <v>104</v>
      </c>
      <c r="F341" s="1" t="s">
        <v>105</v>
      </c>
      <c r="G341" s="1" t="s">
        <v>389</v>
      </c>
      <c r="H341" s="8">
        <v>0</v>
      </c>
      <c r="I341" s="8">
        <v>208257000</v>
      </c>
      <c r="J341" s="9" t="str">
        <f t="shared" si="5"/>
        <v/>
      </c>
    </row>
    <row r="342" spans="1:10" x14ac:dyDescent="0.85">
      <c r="A342" s="9" cm="1">
        <f t="array" ref="A342">SUMPRODUCT(--(B$2:B342&lt;&gt;B$1:B341))</f>
        <v>42</v>
      </c>
      <c r="B342" s="1" t="s">
        <v>387</v>
      </c>
      <c r="C342" s="2" t="s">
        <v>102</v>
      </c>
      <c r="D342" s="1" t="s">
        <v>103</v>
      </c>
      <c r="E342" s="1" t="s">
        <v>104</v>
      </c>
      <c r="F342" s="1" t="s">
        <v>105</v>
      </c>
      <c r="G342" s="1" t="s">
        <v>390</v>
      </c>
      <c r="H342" s="8">
        <v>0</v>
      </c>
      <c r="I342" s="8">
        <v>226800000</v>
      </c>
      <c r="J342" s="9" t="str">
        <f t="shared" si="5"/>
        <v/>
      </c>
    </row>
    <row r="343" spans="1:10" x14ac:dyDescent="0.85">
      <c r="A343" s="9" cm="1">
        <f t="array" ref="A343">SUMPRODUCT(--(B$2:B343&lt;&gt;B$1:B342))</f>
        <v>42</v>
      </c>
      <c r="B343" s="1" t="s">
        <v>387</v>
      </c>
      <c r="C343" s="2" t="s">
        <v>102</v>
      </c>
      <c r="D343" s="1" t="s">
        <v>103</v>
      </c>
      <c r="E343" s="1" t="s">
        <v>104</v>
      </c>
      <c r="F343" s="1" t="s">
        <v>105</v>
      </c>
      <c r="G343" s="1" t="s">
        <v>391</v>
      </c>
      <c r="H343" s="8">
        <v>0</v>
      </c>
      <c r="I343" s="8">
        <v>756000000</v>
      </c>
      <c r="J343" s="9" t="str">
        <f t="shared" si="5"/>
        <v/>
      </c>
    </row>
    <row r="344" spans="1:10" x14ac:dyDescent="0.85">
      <c r="A344" s="9" cm="1">
        <f t="array" ref="A344">SUMPRODUCT(--(B$2:B344&lt;&gt;B$1:B343))</f>
        <v>43</v>
      </c>
      <c r="B344" s="1" t="s">
        <v>392</v>
      </c>
      <c r="C344" s="2" t="s">
        <v>31</v>
      </c>
      <c r="D344" s="1" t="s">
        <v>32</v>
      </c>
      <c r="E344" s="1" t="s">
        <v>33</v>
      </c>
      <c r="F344" s="1" t="s">
        <v>94</v>
      </c>
      <c r="G344" s="1" t="s">
        <v>393</v>
      </c>
      <c r="H344" s="8">
        <v>1060884348</v>
      </c>
      <c r="I344" s="8">
        <v>0</v>
      </c>
      <c r="J344" s="9" t="str">
        <f t="shared" si="5"/>
        <v/>
      </c>
    </row>
    <row r="345" spans="1:10" x14ac:dyDescent="0.85">
      <c r="A345" s="9" cm="1">
        <f t="array" ref="A345">SUMPRODUCT(--(B$2:B345&lt;&gt;B$1:B344))</f>
        <v>43</v>
      </c>
      <c r="B345" s="1" t="s">
        <v>392</v>
      </c>
      <c r="C345" s="2" t="s">
        <v>37</v>
      </c>
      <c r="D345" s="1" t="s">
        <v>38</v>
      </c>
      <c r="E345" s="1" t="s">
        <v>39</v>
      </c>
      <c r="F345" s="1" t="s">
        <v>101</v>
      </c>
      <c r="G345" s="1" t="s">
        <v>393</v>
      </c>
      <c r="H345" s="8">
        <v>0</v>
      </c>
      <c r="I345" s="8">
        <v>1060884348</v>
      </c>
      <c r="J345" s="9" t="str">
        <f t="shared" si="5"/>
        <v/>
      </c>
    </row>
    <row r="346" spans="1:10" x14ac:dyDescent="0.85">
      <c r="A346" s="9" cm="1">
        <f t="array" ref="A346">SUMPRODUCT(--(B$2:B346&lt;&gt;B$1:B345))</f>
        <v>44</v>
      </c>
      <c r="B346" s="1" t="s">
        <v>69</v>
      </c>
      <c r="C346" s="2" t="s">
        <v>142</v>
      </c>
      <c r="D346" s="1" t="s">
        <v>143</v>
      </c>
      <c r="E346" s="1" t="s">
        <v>156</v>
      </c>
      <c r="F346" s="1" t="s">
        <v>157</v>
      </c>
      <c r="G346" s="1" t="s">
        <v>394</v>
      </c>
      <c r="H346" s="8">
        <v>587565000</v>
      </c>
      <c r="I346" s="8">
        <v>0</v>
      </c>
      <c r="J346" s="9" t="str">
        <f t="shared" si="5"/>
        <v/>
      </c>
    </row>
    <row r="347" spans="1:10" x14ac:dyDescent="0.85">
      <c r="A347" s="9" cm="1">
        <f t="array" ref="A347">SUMPRODUCT(--(B$2:B347&lt;&gt;B$1:B346))</f>
        <v>44</v>
      </c>
      <c r="B347" s="1" t="s">
        <v>69</v>
      </c>
      <c r="C347" s="2" t="s">
        <v>102</v>
      </c>
      <c r="D347" s="1" t="s">
        <v>103</v>
      </c>
      <c r="E347" s="1" t="s">
        <v>104</v>
      </c>
      <c r="F347" s="1" t="s">
        <v>105</v>
      </c>
      <c r="G347" s="1" t="s">
        <v>395</v>
      </c>
      <c r="H347" s="8">
        <v>0</v>
      </c>
      <c r="I347" s="8">
        <v>106425000</v>
      </c>
      <c r="J347" s="9" t="str">
        <f t="shared" si="5"/>
        <v/>
      </c>
    </row>
    <row r="348" spans="1:10" x14ac:dyDescent="0.85">
      <c r="A348" s="9" cm="1">
        <f t="array" ref="A348">SUMPRODUCT(--(B$2:B348&lt;&gt;B$1:B347))</f>
        <v>44</v>
      </c>
      <c r="B348" s="1" t="s">
        <v>69</v>
      </c>
      <c r="C348" s="2" t="s">
        <v>102</v>
      </c>
      <c r="D348" s="1" t="s">
        <v>103</v>
      </c>
      <c r="E348" s="1" t="s">
        <v>104</v>
      </c>
      <c r="F348" s="1" t="s">
        <v>105</v>
      </c>
      <c r="G348" s="1" t="s">
        <v>396</v>
      </c>
      <c r="H348" s="8">
        <v>0</v>
      </c>
      <c r="I348" s="8">
        <v>124740000</v>
      </c>
      <c r="J348" s="9" t="str">
        <f t="shared" si="5"/>
        <v/>
      </c>
    </row>
    <row r="349" spans="1:10" x14ac:dyDescent="0.85">
      <c r="A349" s="9" cm="1">
        <f t="array" ref="A349">SUMPRODUCT(--(B$2:B349&lt;&gt;B$1:B348))</f>
        <v>44</v>
      </c>
      <c r="B349" s="1" t="s">
        <v>69</v>
      </c>
      <c r="C349" s="2" t="s">
        <v>102</v>
      </c>
      <c r="D349" s="1" t="s">
        <v>103</v>
      </c>
      <c r="E349" s="1" t="s">
        <v>104</v>
      </c>
      <c r="F349" s="1" t="s">
        <v>105</v>
      </c>
      <c r="G349" s="1" t="s">
        <v>397</v>
      </c>
      <c r="H349" s="8">
        <v>0</v>
      </c>
      <c r="I349" s="8">
        <v>356400000</v>
      </c>
      <c r="J349" s="9" t="str">
        <f t="shared" si="5"/>
        <v/>
      </c>
    </row>
    <row r="350" spans="1:10" x14ac:dyDescent="0.85">
      <c r="A350" s="9" cm="1">
        <f t="array" ref="A350">SUMPRODUCT(--(B$2:B350&lt;&gt;B$1:B349))</f>
        <v>45</v>
      </c>
      <c r="B350" s="1" t="s">
        <v>70</v>
      </c>
      <c r="C350" s="2" t="s">
        <v>172</v>
      </c>
      <c r="D350" s="1" t="s">
        <v>173</v>
      </c>
      <c r="E350" s="1" t="s">
        <v>259</v>
      </c>
      <c r="F350" s="1" t="s">
        <v>260</v>
      </c>
      <c r="G350" s="1" t="s">
        <v>398</v>
      </c>
      <c r="H350" s="8">
        <v>82918181</v>
      </c>
      <c r="I350" s="8">
        <v>0</v>
      </c>
      <c r="J350" s="9" t="str">
        <f t="shared" si="5"/>
        <v/>
      </c>
    </row>
    <row r="351" spans="1:10" x14ac:dyDescent="0.85">
      <c r="A351" s="9" cm="1">
        <f t="array" ref="A351">SUMPRODUCT(--(B$2:B351&lt;&gt;B$1:B350))</f>
        <v>45</v>
      </c>
      <c r="B351" s="1" t="s">
        <v>70</v>
      </c>
      <c r="C351" s="2" t="s">
        <v>134</v>
      </c>
      <c r="D351" s="1" t="s">
        <v>135</v>
      </c>
      <c r="E351" s="1" t="s">
        <v>136</v>
      </c>
      <c r="F351" s="1" t="s">
        <v>137</v>
      </c>
      <c r="G351" s="1" t="s">
        <v>399</v>
      </c>
      <c r="H351" s="8">
        <v>8291819</v>
      </c>
      <c r="I351" s="8">
        <v>0</v>
      </c>
      <c r="J351" s="9" t="str">
        <f t="shared" si="5"/>
        <v/>
      </c>
    </row>
    <row r="352" spans="1:10" x14ac:dyDescent="0.85">
      <c r="A352" s="9" cm="1">
        <f t="array" ref="A352">SUMPRODUCT(--(B$2:B352&lt;&gt;B$1:B351))</f>
        <v>45</v>
      </c>
      <c r="B352" s="1" t="s">
        <v>70</v>
      </c>
      <c r="C352" s="2" t="s">
        <v>131</v>
      </c>
      <c r="D352" s="1" t="s">
        <v>43</v>
      </c>
      <c r="E352" s="1" t="s">
        <v>132</v>
      </c>
      <c r="F352" s="1" t="s">
        <v>133</v>
      </c>
      <c r="G352" s="1" t="s">
        <v>400</v>
      </c>
      <c r="H352" s="8">
        <v>0</v>
      </c>
      <c r="I352" s="8">
        <v>91210000</v>
      </c>
      <c r="J352" s="9" t="str">
        <f t="shared" si="5"/>
        <v/>
      </c>
    </row>
    <row r="353" spans="1:10" x14ac:dyDescent="0.85">
      <c r="A353" s="9" cm="1">
        <f t="array" ref="A353">SUMPRODUCT(--(B$2:B353&lt;&gt;B$1:B352))</f>
        <v>45</v>
      </c>
      <c r="B353" s="1" t="s">
        <v>70</v>
      </c>
      <c r="C353" s="2" t="s">
        <v>142</v>
      </c>
      <c r="D353" s="1" t="s">
        <v>143</v>
      </c>
      <c r="E353" s="1" t="s">
        <v>144</v>
      </c>
      <c r="F353" s="1" t="s">
        <v>145</v>
      </c>
      <c r="G353" s="1" t="s">
        <v>401</v>
      </c>
      <c r="H353" s="8">
        <v>458040000</v>
      </c>
      <c r="I353" s="8">
        <v>0</v>
      </c>
      <c r="J353" s="9" t="str">
        <f t="shared" si="5"/>
        <v/>
      </c>
    </row>
    <row r="354" spans="1:10" x14ac:dyDescent="0.85">
      <c r="A354" s="9" cm="1">
        <f t="array" ref="A354">SUMPRODUCT(--(B$2:B354&lt;&gt;B$1:B353))</f>
        <v>45</v>
      </c>
      <c r="B354" s="1" t="s">
        <v>70</v>
      </c>
      <c r="C354" s="2" t="s">
        <v>102</v>
      </c>
      <c r="D354" s="1" t="s">
        <v>103</v>
      </c>
      <c r="E354" s="1" t="s">
        <v>104</v>
      </c>
      <c r="F354" s="1" t="s">
        <v>105</v>
      </c>
      <c r="G354" s="1" t="s">
        <v>402</v>
      </c>
      <c r="H354" s="8">
        <v>0</v>
      </c>
      <c r="I354" s="8">
        <v>77340000</v>
      </c>
      <c r="J354" s="9" t="str">
        <f t="shared" si="5"/>
        <v/>
      </c>
    </row>
    <row r="355" spans="1:10" x14ac:dyDescent="0.85">
      <c r="A355" s="9" cm="1">
        <f t="array" ref="A355">SUMPRODUCT(--(B$2:B355&lt;&gt;B$1:B354))</f>
        <v>45</v>
      </c>
      <c r="B355" s="1" t="s">
        <v>70</v>
      </c>
      <c r="C355" s="2" t="s">
        <v>102</v>
      </c>
      <c r="D355" s="1" t="s">
        <v>103</v>
      </c>
      <c r="E355" s="1" t="s">
        <v>104</v>
      </c>
      <c r="F355" s="1" t="s">
        <v>105</v>
      </c>
      <c r="G355" s="1" t="s">
        <v>403</v>
      </c>
      <c r="H355" s="8">
        <v>0</v>
      </c>
      <c r="I355" s="8">
        <v>56700000</v>
      </c>
      <c r="J355" s="9" t="str">
        <f t="shared" si="5"/>
        <v/>
      </c>
    </row>
    <row r="356" spans="1:10" x14ac:dyDescent="0.85">
      <c r="A356" s="9" cm="1">
        <f t="array" ref="A356">SUMPRODUCT(--(B$2:B356&lt;&gt;B$1:B355))</f>
        <v>45</v>
      </c>
      <c r="B356" s="1" t="s">
        <v>70</v>
      </c>
      <c r="C356" s="2" t="s">
        <v>102</v>
      </c>
      <c r="D356" s="1" t="s">
        <v>103</v>
      </c>
      <c r="E356" s="1" t="s">
        <v>104</v>
      </c>
      <c r="F356" s="1" t="s">
        <v>105</v>
      </c>
      <c r="G356" s="1" t="s">
        <v>404</v>
      </c>
      <c r="H356" s="8">
        <v>0</v>
      </c>
      <c r="I356" s="8">
        <v>324000000</v>
      </c>
      <c r="J356" s="9" t="str">
        <f t="shared" si="5"/>
        <v/>
      </c>
    </row>
    <row r="357" spans="1:10" x14ac:dyDescent="0.85">
      <c r="A357" s="9" cm="1">
        <f t="array" ref="A357">SUMPRODUCT(--(B$2:B357&lt;&gt;B$1:B356))</f>
        <v>46</v>
      </c>
      <c r="B357" s="1" t="s">
        <v>405</v>
      </c>
      <c r="C357" s="2" t="s">
        <v>142</v>
      </c>
      <c r="D357" s="1" t="s">
        <v>143</v>
      </c>
      <c r="E357" s="1" t="s">
        <v>156</v>
      </c>
      <c r="F357" s="1" t="s">
        <v>157</v>
      </c>
      <c r="G357" s="1" t="s">
        <v>406</v>
      </c>
      <c r="H357" s="8">
        <v>305360000</v>
      </c>
      <c r="I357" s="8">
        <v>0</v>
      </c>
      <c r="J357" s="9" t="str">
        <f t="shared" si="5"/>
        <v/>
      </c>
    </row>
    <row r="358" spans="1:10" x14ac:dyDescent="0.85">
      <c r="A358" s="9" cm="1">
        <f t="array" ref="A358">SUMPRODUCT(--(B$2:B358&lt;&gt;B$1:B357))</f>
        <v>46</v>
      </c>
      <c r="B358" s="1" t="s">
        <v>405</v>
      </c>
      <c r="C358" s="2" t="s">
        <v>102</v>
      </c>
      <c r="D358" s="1" t="s">
        <v>103</v>
      </c>
      <c r="E358" s="1" t="s">
        <v>104</v>
      </c>
      <c r="F358" s="1" t="s">
        <v>105</v>
      </c>
      <c r="G358" s="1" t="s">
        <v>407</v>
      </c>
      <c r="H358" s="8">
        <v>0</v>
      </c>
      <c r="I358" s="8">
        <v>51560000</v>
      </c>
      <c r="J358" s="9" t="str">
        <f t="shared" si="5"/>
        <v/>
      </c>
    </row>
    <row r="359" spans="1:10" x14ac:dyDescent="0.85">
      <c r="A359" s="9" cm="1">
        <f t="array" ref="A359">SUMPRODUCT(--(B$2:B359&lt;&gt;B$1:B358))</f>
        <v>46</v>
      </c>
      <c r="B359" s="1" t="s">
        <v>405</v>
      </c>
      <c r="C359" s="2" t="s">
        <v>102</v>
      </c>
      <c r="D359" s="1" t="s">
        <v>103</v>
      </c>
      <c r="E359" s="1" t="s">
        <v>104</v>
      </c>
      <c r="F359" s="1" t="s">
        <v>105</v>
      </c>
      <c r="G359" s="1" t="s">
        <v>408</v>
      </c>
      <c r="H359" s="8">
        <v>0</v>
      </c>
      <c r="I359" s="8">
        <v>37800000</v>
      </c>
      <c r="J359" s="9" t="str">
        <f t="shared" si="5"/>
        <v/>
      </c>
    </row>
    <row r="360" spans="1:10" x14ac:dyDescent="0.85">
      <c r="A360" s="9" cm="1">
        <f t="array" ref="A360">SUMPRODUCT(--(B$2:B360&lt;&gt;B$1:B359))</f>
        <v>46</v>
      </c>
      <c r="B360" s="1" t="s">
        <v>405</v>
      </c>
      <c r="C360" s="2" t="s">
        <v>102</v>
      </c>
      <c r="D360" s="1" t="s">
        <v>103</v>
      </c>
      <c r="E360" s="1" t="s">
        <v>104</v>
      </c>
      <c r="F360" s="1" t="s">
        <v>105</v>
      </c>
      <c r="G360" s="1" t="s">
        <v>409</v>
      </c>
      <c r="H360" s="8">
        <v>0</v>
      </c>
      <c r="I360" s="8">
        <v>216000000</v>
      </c>
      <c r="J360" s="9" t="str">
        <f t="shared" si="5"/>
        <v/>
      </c>
    </row>
    <row r="361" spans="1:10" x14ac:dyDescent="0.85">
      <c r="A361" s="9" cm="1">
        <f t="array" ref="A361">SUMPRODUCT(--(B$2:B361&lt;&gt;B$1:B360))</f>
        <v>47</v>
      </c>
      <c r="B361" s="1" t="s">
        <v>410</v>
      </c>
      <c r="C361" s="2" t="s">
        <v>142</v>
      </c>
      <c r="D361" s="1" t="s">
        <v>143</v>
      </c>
      <c r="E361" s="1" t="s">
        <v>156</v>
      </c>
      <c r="F361" s="1" t="s">
        <v>157</v>
      </c>
      <c r="G361" s="1" t="s">
        <v>411</v>
      </c>
      <c r="H361" s="8">
        <v>783420000</v>
      </c>
      <c r="I361" s="8">
        <v>0</v>
      </c>
      <c r="J361" s="9" t="str">
        <f t="shared" si="5"/>
        <v/>
      </c>
    </row>
    <row r="362" spans="1:10" x14ac:dyDescent="0.85">
      <c r="A362" s="9" cm="1">
        <f t="array" ref="A362">SUMPRODUCT(--(B$2:B362&lt;&gt;B$1:B361))</f>
        <v>47</v>
      </c>
      <c r="B362" s="1" t="s">
        <v>410</v>
      </c>
      <c r="C362" s="2" t="s">
        <v>102</v>
      </c>
      <c r="D362" s="1" t="s">
        <v>103</v>
      </c>
      <c r="E362" s="1" t="s">
        <v>104</v>
      </c>
      <c r="F362" s="1" t="s">
        <v>105</v>
      </c>
      <c r="G362" s="1" t="s">
        <v>412</v>
      </c>
      <c r="H362" s="8">
        <v>0</v>
      </c>
      <c r="I362" s="8">
        <v>141900000</v>
      </c>
      <c r="J362" s="9" t="str">
        <f t="shared" si="5"/>
        <v/>
      </c>
    </row>
    <row r="363" spans="1:10" x14ac:dyDescent="0.85">
      <c r="A363" s="9" cm="1">
        <f t="array" ref="A363">SUMPRODUCT(--(B$2:B363&lt;&gt;B$1:B362))</f>
        <v>47</v>
      </c>
      <c r="B363" s="1" t="s">
        <v>410</v>
      </c>
      <c r="C363" s="2" t="s">
        <v>102</v>
      </c>
      <c r="D363" s="1" t="s">
        <v>103</v>
      </c>
      <c r="E363" s="1" t="s">
        <v>104</v>
      </c>
      <c r="F363" s="1" t="s">
        <v>105</v>
      </c>
      <c r="G363" s="1" t="s">
        <v>413</v>
      </c>
      <c r="H363" s="8">
        <v>0</v>
      </c>
      <c r="I363" s="8">
        <v>166320000</v>
      </c>
      <c r="J363" s="9" t="str">
        <f t="shared" si="5"/>
        <v/>
      </c>
    </row>
    <row r="364" spans="1:10" x14ac:dyDescent="0.85">
      <c r="A364" s="9" cm="1">
        <f t="array" ref="A364">SUMPRODUCT(--(B$2:B364&lt;&gt;B$1:B363))</f>
        <v>47</v>
      </c>
      <c r="B364" s="1" t="s">
        <v>410</v>
      </c>
      <c r="C364" s="2" t="s">
        <v>102</v>
      </c>
      <c r="D364" s="1" t="s">
        <v>103</v>
      </c>
      <c r="E364" s="1" t="s">
        <v>104</v>
      </c>
      <c r="F364" s="1" t="s">
        <v>105</v>
      </c>
      <c r="G364" s="1" t="s">
        <v>414</v>
      </c>
      <c r="H364" s="8">
        <v>0</v>
      </c>
      <c r="I364" s="8">
        <v>475200000</v>
      </c>
      <c r="J364" s="9" t="str">
        <f t="shared" si="5"/>
        <v/>
      </c>
    </row>
    <row r="365" spans="1:10" x14ac:dyDescent="0.85">
      <c r="A365" s="9" cm="1">
        <f t="array" ref="A365">SUMPRODUCT(--(B$2:B365&lt;&gt;B$1:B364))</f>
        <v>47</v>
      </c>
      <c r="B365" s="1" t="s">
        <v>410</v>
      </c>
      <c r="C365" s="2" t="s">
        <v>142</v>
      </c>
      <c r="D365" s="1" t="s">
        <v>143</v>
      </c>
      <c r="E365" s="1" t="s">
        <v>144</v>
      </c>
      <c r="F365" s="1" t="s">
        <v>145</v>
      </c>
      <c r="G365" s="1" t="s">
        <v>415</v>
      </c>
      <c r="H365" s="8">
        <v>204181200</v>
      </c>
      <c r="I365" s="8">
        <v>0</v>
      </c>
      <c r="J365" s="9" t="str">
        <f t="shared" si="5"/>
        <v/>
      </c>
    </row>
    <row r="366" spans="1:10" x14ac:dyDescent="0.85">
      <c r="A366" s="9" cm="1">
        <f t="array" ref="A366">SUMPRODUCT(--(B$2:B366&lt;&gt;B$1:B365))</f>
        <v>47</v>
      </c>
      <c r="B366" s="1" t="s">
        <v>410</v>
      </c>
      <c r="C366" s="2" t="s">
        <v>102</v>
      </c>
      <c r="D366" s="1" t="s">
        <v>103</v>
      </c>
      <c r="E366" s="1" t="s">
        <v>104</v>
      </c>
      <c r="F366" s="1" t="s">
        <v>105</v>
      </c>
      <c r="G366" s="1" t="s">
        <v>416</v>
      </c>
      <c r="H366" s="8">
        <v>0</v>
      </c>
      <c r="I366" s="8">
        <v>35701200</v>
      </c>
      <c r="J366" s="9" t="str">
        <f t="shared" si="5"/>
        <v/>
      </c>
    </row>
    <row r="367" spans="1:10" x14ac:dyDescent="0.85">
      <c r="A367" s="9" cm="1">
        <f t="array" ref="A367">SUMPRODUCT(--(B$2:B367&lt;&gt;B$1:B366))</f>
        <v>47</v>
      </c>
      <c r="B367" s="1" t="s">
        <v>410</v>
      </c>
      <c r="C367" s="2" t="s">
        <v>102</v>
      </c>
      <c r="D367" s="1" t="s">
        <v>103</v>
      </c>
      <c r="E367" s="1" t="s">
        <v>104</v>
      </c>
      <c r="F367" s="1" t="s">
        <v>105</v>
      </c>
      <c r="G367" s="1" t="s">
        <v>417</v>
      </c>
      <c r="H367" s="8">
        <v>0</v>
      </c>
      <c r="I367" s="8">
        <v>38880000</v>
      </c>
      <c r="J367" s="9" t="str">
        <f t="shared" si="5"/>
        <v/>
      </c>
    </row>
    <row r="368" spans="1:10" x14ac:dyDescent="0.85">
      <c r="A368" s="9" cm="1">
        <f t="array" ref="A368">SUMPRODUCT(--(B$2:B368&lt;&gt;B$1:B367))</f>
        <v>47</v>
      </c>
      <c r="B368" s="1" t="s">
        <v>410</v>
      </c>
      <c r="C368" s="2" t="s">
        <v>102</v>
      </c>
      <c r="D368" s="1" t="s">
        <v>103</v>
      </c>
      <c r="E368" s="1" t="s">
        <v>104</v>
      </c>
      <c r="F368" s="1" t="s">
        <v>105</v>
      </c>
      <c r="G368" s="1" t="s">
        <v>418</v>
      </c>
      <c r="H368" s="8">
        <v>0</v>
      </c>
      <c r="I368" s="8">
        <v>129600000</v>
      </c>
      <c r="J368" s="9" t="str">
        <f t="shared" si="5"/>
        <v/>
      </c>
    </row>
    <row r="369" spans="1:10" x14ac:dyDescent="0.85">
      <c r="A369" s="9" cm="1">
        <f t="array" ref="A369">SUMPRODUCT(--(B$2:B369&lt;&gt;B$1:B368))</f>
        <v>47</v>
      </c>
      <c r="B369" s="1" t="s">
        <v>410</v>
      </c>
      <c r="C369" s="2" t="s">
        <v>142</v>
      </c>
      <c r="D369" s="1" t="s">
        <v>143</v>
      </c>
      <c r="E369" s="1" t="s">
        <v>144</v>
      </c>
      <c r="F369" s="1" t="s">
        <v>145</v>
      </c>
      <c r="G369" s="1" t="s">
        <v>419</v>
      </c>
      <c r="H369" s="8">
        <v>1890186000</v>
      </c>
      <c r="I369" s="8">
        <v>0</v>
      </c>
      <c r="J369" s="9" t="str">
        <f t="shared" si="5"/>
        <v/>
      </c>
    </row>
    <row r="370" spans="1:10" x14ac:dyDescent="0.85">
      <c r="A370" s="9" cm="1">
        <f t="array" ref="A370">SUMPRODUCT(--(B$2:B370&lt;&gt;B$1:B369))</f>
        <v>47</v>
      </c>
      <c r="B370" s="1" t="s">
        <v>410</v>
      </c>
      <c r="C370" s="2" t="s">
        <v>102</v>
      </c>
      <c r="D370" s="1" t="s">
        <v>103</v>
      </c>
      <c r="E370" s="1" t="s">
        <v>104</v>
      </c>
      <c r="F370" s="1" t="s">
        <v>105</v>
      </c>
      <c r="G370" s="1" t="s">
        <v>420</v>
      </c>
      <c r="H370" s="8">
        <v>0</v>
      </c>
      <c r="I370" s="8">
        <v>346380000</v>
      </c>
      <c r="J370" s="9" t="str">
        <f t="shared" si="5"/>
        <v/>
      </c>
    </row>
    <row r="371" spans="1:10" x14ac:dyDescent="0.85">
      <c r="A371" s="9" cm="1">
        <f t="array" ref="A371">SUMPRODUCT(--(B$2:B371&lt;&gt;B$1:B370))</f>
        <v>47</v>
      </c>
      <c r="B371" s="1" t="s">
        <v>410</v>
      </c>
      <c r="C371" s="2" t="s">
        <v>102</v>
      </c>
      <c r="D371" s="1" t="s">
        <v>103</v>
      </c>
      <c r="E371" s="1" t="s">
        <v>104</v>
      </c>
      <c r="F371" s="1" t="s">
        <v>105</v>
      </c>
      <c r="G371" s="1" t="s">
        <v>421</v>
      </c>
      <c r="H371" s="8">
        <v>0</v>
      </c>
      <c r="I371" s="8">
        <v>432630000</v>
      </c>
      <c r="J371" s="9" t="str">
        <f t="shared" si="5"/>
        <v/>
      </c>
    </row>
    <row r="372" spans="1:10" x14ac:dyDescent="0.85">
      <c r="A372" s="9" cm="1">
        <f t="array" ref="A372">SUMPRODUCT(--(B$2:B372&lt;&gt;B$1:B371))</f>
        <v>47</v>
      </c>
      <c r="B372" s="1" t="s">
        <v>410</v>
      </c>
      <c r="C372" s="2" t="s">
        <v>102</v>
      </c>
      <c r="D372" s="1" t="s">
        <v>103</v>
      </c>
      <c r="E372" s="1" t="s">
        <v>104</v>
      </c>
      <c r="F372" s="1" t="s">
        <v>105</v>
      </c>
      <c r="G372" s="1" t="s">
        <v>422</v>
      </c>
      <c r="H372" s="8">
        <v>0</v>
      </c>
      <c r="I372" s="8">
        <v>1111176000</v>
      </c>
      <c r="J372" s="9" t="str">
        <f t="shared" si="5"/>
        <v/>
      </c>
    </row>
    <row r="373" spans="1:10" x14ac:dyDescent="0.85">
      <c r="A373" s="9" cm="1">
        <f t="array" ref="A373">SUMPRODUCT(--(B$2:B373&lt;&gt;B$1:B372))</f>
        <v>48</v>
      </c>
      <c r="B373" s="1" t="s">
        <v>423</v>
      </c>
      <c r="C373" s="2" t="s">
        <v>28</v>
      </c>
      <c r="D373" s="1" t="s">
        <v>29</v>
      </c>
      <c r="E373" s="1" t="s">
        <v>30</v>
      </c>
      <c r="F373" s="1" t="s">
        <v>110</v>
      </c>
      <c r="G373" s="1" t="s">
        <v>323</v>
      </c>
      <c r="H373" s="8">
        <v>1000000000</v>
      </c>
      <c r="I373" s="8">
        <v>0</v>
      </c>
      <c r="J373" s="9" t="str">
        <f t="shared" si="5"/>
        <v/>
      </c>
    </row>
    <row r="374" spans="1:10" x14ac:dyDescent="0.85">
      <c r="A374" s="9" cm="1">
        <f t="array" ref="A374">SUMPRODUCT(--(B$2:B374&lt;&gt;B$1:B373))</f>
        <v>48</v>
      </c>
      <c r="B374" s="1" t="s">
        <v>423</v>
      </c>
      <c r="C374" s="2" t="s">
        <v>31</v>
      </c>
      <c r="D374" s="1" t="s">
        <v>32</v>
      </c>
      <c r="E374" s="1" t="s">
        <v>33</v>
      </c>
      <c r="F374" s="1" t="s">
        <v>94</v>
      </c>
      <c r="G374" s="1" t="s">
        <v>323</v>
      </c>
      <c r="H374" s="8">
        <v>0</v>
      </c>
      <c r="I374" s="8">
        <v>1000000000</v>
      </c>
      <c r="J374" s="9" t="str">
        <f t="shared" si="5"/>
        <v/>
      </c>
    </row>
    <row r="375" spans="1:10" x14ac:dyDescent="0.85">
      <c r="A375" s="9" cm="1">
        <f t="array" ref="A375">SUMPRODUCT(--(B$2:B375&lt;&gt;B$1:B374))</f>
        <v>48</v>
      </c>
      <c r="B375" s="1" t="s">
        <v>423</v>
      </c>
      <c r="C375" s="2" t="s">
        <v>172</v>
      </c>
      <c r="D375" s="1" t="s">
        <v>173</v>
      </c>
      <c r="E375" s="1" t="s">
        <v>174</v>
      </c>
      <c r="F375" s="1" t="s">
        <v>175</v>
      </c>
      <c r="G375" s="1" t="s">
        <v>329</v>
      </c>
      <c r="H375" s="8">
        <v>200000</v>
      </c>
      <c r="I375" s="8">
        <v>0</v>
      </c>
      <c r="J375" s="9" t="str">
        <f t="shared" si="5"/>
        <v/>
      </c>
    </row>
    <row r="376" spans="1:10" x14ac:dyDescent="0.85">
      <c r="A376" s="9" cm="1">
        <f t="array" ref="A376">SUMPRODUCT(--(B$2:B376&lt;&gt;B$1:B375))</f>
        <v>48</v>
      </c>
      <c r="B376" s="1" t="s">
        <v>423</v>
      </c>
      <c r="C376" s="2" t="s">
        <v>31</v>
      </c>
      <c r="D376" s="1" t="s">
        <v>32</v>
      </c>
      <c r="E376" s="1" t="s">
        <v>33</v>
      </c>
      <c r="F376" s="1" t="s">
        <v>94</v>
      </c>
      <c r="G376" s="1" t="s">
        <v>329</v>
      </c>
      <c r="H376" s="8">
        <v>0</v>
      </c>
      <c r="I376" s="8">
        <v>200000</v>
      </c>
      <c r="J376" s="9" t="str">
        <f t="shared" si="5"/>
        <v/>
      </c>
    </row>
    <row r="377" spans="1:10" x14ac:dyDescent="0.85">
      <c r="A377" s="9" cm="1">
        <f t="array" ref="A377">SUMPRODUCT(--(B$2:B377&lt;&gt;B$1:B376))</f>
        <v>49</v>
      </c>
      <c r="B377" s="1" t="s">
        <v>72</v>
      </c>
      <c r="C377" s="2" t="s">
        <v>31</v>
      </c>
      <c r="D377" s="1" t="s">
        <v>32</v>
      </c>
      <c r="E377" s="1" t="s">
        <v>33</v>
      </c>
      <c r="F377" s="1" t="s">
        <v>94</v>
      </c>
      <c r="G377" s="1" t="s">
        <v>424</v>
      </c>
      <c r="H377" s="8">
        <v>1000000000</v>
      </c>
      <c r="I377" s="8">
        <v>0</v>
      </c>
      <c r="J377" s="9" t="str">
        <f t="shared" si="5"/>
        <v/>
      </c>
    </row>
    <row r="378" spans="1:10" x14ac:dyDescent="0.85">
      <c r="A378" s="9" cm="1">
        <f t="array" ref="A378">SUMPRODUCT(--(B$2:B378&lt;&gt;B$1:B377))</f>
        <v>49</v>
      </c>
      <c r="B378" s="1" t="s">
        <v>72</v>
      </c>
      <c r="C378" s="2" t="s">
        <v>31</v>
      </c>
      <c r="D378" s="1" t="s">
        <v>32</v>
      </c>
      <c r="E378" s="1" t="s">
        <v>33</v>
      </c>
      <c r="F378" s="1" t="s">
        <v>94</v>
      </c>
      <c r="G378" s="1" t="s">
        <v>424</v>
      </c>
      <c r="H378" s="8">
        <v>5000000000</v>
      </c>
      <c r="I378" s="8">
        <v>0</v>
      </c>
      <c r="J378" s="9" t="str">
        <f t="shared" si="5"/>
        <v/>
      </c>
    </row>
    <row r="379" spans="1:10" x14ac:dyDescent="0.85">
      <c r="A379" s="9" cm="1">
        <f t="array" ref="A379">SUMPRODUCT(--(B$2:B379&lt;&gt;B$1:B378))</f>
        <v>49</v>
      </c>
      <c r="B379" s="1" t="s">
        <v>72</v>
      </c>
      <c r="C379" s="2" t="s">
        <v>37</v>
      </c>
      <c r="D379" s="1" t="s">
        <v>38</v>
      </c>
      <c r="E379" s="1" t="s">
        <v>39</v>
      </c>
      <c r="F379" s="1" t="s">
        <v>101</v>
      </c>
      <c r="G379" s="1" t="s">
        <v>425</v>
      </c>
      <c r="H379" s="8">
        <v>0</v>
      </c>
      <c r="I379" s="8">
        <v>6000000000</v>
      </c>
      <c r="J379" s="9" t="str">
        <f t="shared" si="5"/>
        <v/>
      </c>
    </row>
    <row r="380" spans="1:10" x14ac:dyDescent="0.85">
      <c r="A380" s="9" cm="1">
        <f t="array" ref="A380">SUMPRODUCT(--(B$2:B380&lt;&gt;B$1:B379))</f>
        <v>49</v>
      </c>
      <c r="B380" s="1" t="s">
        <v>72</v>
      </c>
      <c r="C380" s="2" t="s">
        <v>31</v>
      </c>
      <c r="D380" s="1" t="s">
        <v>32</v>
      </c>
      <c r="E380" s="1" t="s">
        <v>33</v>
      </c>
      <c r="F380" s="1" t="s">
        <v>94</v>
      </c>
      <c r="G380" s="1" t="s">
        <v>426</v>
      </c>
      <c r="H380" s="8">
        <v>32568459</v>
      </c>
      <c r="I380" s="8">
        <v>0</v>
      </c>
      <c r="J380" s="9" t="str">
        <f t="shared" si="5"/>
        <v/>
      </c>
    </row>
    <row r="381" spans="1:10" x14ac:dyDescent="0.85">
      <c r="A381" s="9" cm="1">
        <f t="array" ref="A381">SUMPRODUCT(--(B$2:B381&lt;&gt;B$1:B380))</f>
        <v>49</v>
      </c>
      <c r="B381" s="1" t="s">
        <v>72</v>
      </c>
      <c r="C381" s="2" t="s">
        <v>44</v>
      </c>
      <c r="D381" s="1" t="s">
        <v>185</v>
      </c>
      <c r="E381" s="1" t="s">
        <v>186</v>
      </c>
      <c r="F381" s="1" t="s">
        <v>187</v>
      </c>
      <c r="G381" s="1" t="s">
        <v>426</v>
      </c>
      <c r="H381" s="8">
        <v>0</v>
      </c>
      <c r="I381" s="8">
        <v>32568459</v>
      </c>
      <c r="J381" s="9" t="str">
        <f t="shared" si="5"/>
        <v/>
      </c>
    </row>
    <row r="382" spans="1:10" x14ac:dyDescent="0.85">
      <c r="A382" s="9" cm="1">
        <f t="array" ref="A382">SUMPRODUCT(--(B$2:B382&lt;&gt;B$1:B381))</f>
        <v>49</v>
      </c>
      <c r="B382" s="1" t="s">
        <v>72</v>
      </c>
      <c r="C382" s="2" t="s">
        <v>28</v>
      </c>
      <c r="D382" s="1" t="s">
        <v>29</v>
      </c>
      <c r="E382" s="1" t="s">
        <v>30</v>
      </c>
      <c r="F382" s="1" t="s">
        <v>110</v>
      </c>
      <c r="G382" s="1" t="s">
        <v>323</v>
      </c>
      <c r="H382" s="8">
        <v>1000000000</v>
      </c>
      <c r="I382" s="8">
        <v>0</v>
      </c>
      <c r="J382" s="9" t="str">
        <f t="shared" si="5"/>
        <v/>
      </c>
    </row>
    <row r="383" spans="1:10" x14ac:dyDescent="0.85">
      <c r="A383" s="9" cm="1">
        <f t="array" ref="A383">SUMPRODUCT(--(B$2:B383&lt;&gt;B$1:B382))</f>
        <v>49</v>
      </c>
      <c r="B383" s="1" t="s">
        <v>72</v>
      </c>
      <c r="C383" s="2" t="s">
        <v>31</v>
      </c>
      <c r="D383" s="1" t="s">
        <v>32</v>
      </c>
      <c r="E383" s="1" t="s">
        <v>33</v>
      </c>
      <c r="F383" s="1" t="s">
        <v>94</v>
      </c>
      <c r="G383" s="1" t="s">
        <v>323</v>
      </c>
      <c r="H383" s="8">
        <v>0</v>
      </c>
      <c r="I383" s="8">
        <v>1000000000</v>
      </c>
      <c r="J383" s="9" t="str">
        <f t="shared" si="5"/>
        <v/>
      </c>
    </row>
    <row r="384" spans="1:10" x14ac:dyDescent="0.85">
      <c r="A384" s="9" cm="1">
        <f t="array" ref="A384">SUMPRODUCT(--(B$2:B384&lt;&gt;B$1:B383))</f>
        <v>49</v>
      </c>
      <c r="B384" s="1" t="s">
        <v>72</v>
      </c>
      <c r="C384" s="2" t="s">
        <v>172</v>
      </c>
      <c r="D384" s="1" t="s">
        <v>173</v>
      </c>
      <c r="E384" s="1" t="s">
        <v>174</v>
      </c>
      <c r="F384" s="1" t="s">
        <v>175</v>
      </c>
      <c r="G384" s="1" t="s">
        <v>329</v>
      </c>
      <c r="H384" s="8">
        <v>200000</v>
      </c>
      <c r="I384" s="8">
        <v>0</v>
      </c>
      <c r="J384" s="9" t="str">
        <f t="shared" si="5"/>
        <v/>
      </c>
    </row>
    <row r="385" spans="1:10" x14ac:dyDescent="0.85">
      <c r="A385" s="9" cm="1">
        <f t="array" ref="A385">SUMPRODUCT(--(B$2:B385&lt;&gt;B$1:B384))</f>
        <v>49</v>
      </c>
      <c r="B385" s="1" t="s">
        <v>72</v>
      </c>
      <c r="C385" s="2" t="s">
        <v>31</v>
      </c>
      <c r="D385" s="1" t="s">
        <v>32</v>
      </c>
      <c r="E385" s="1" t="s">
        <v>33</v>
      </c>
      <c r="F385" s="1" t="s">
        <v>94</v>
      </c>
      <c r="G385" s="1" t="s">
        <v>329</v>
      </c>
      <c r="H385" s="8">
        <v>0</v>
      </c>
      <c r="I385" s="8">
        <v>200000</v>
      </c>
      <c r="J385" s="9" t="str">
        <f t="shared" si="5"/>
        <v/>
      </c>
    </row>
    <row r="386" spans="1:10" x14ac:dyDescent="0.85">
      <c r="A386" s="9" cm="1">
        <f t="array" ref="A386">SUMPRODUCT(--(B$2:B386&lt;&gt;B$1:B385))</f>
        <v>50</v>
      </c>
      <c r="B386" s="1" t="s">
        <v>427</v>
      </c>
      <c r="C386" s="2" t="s">
        <v>28</v>
      </c>
      <c r="D386" s="1" t="s">
        <v>29</v>
      </c>
      <c r="E386" s="1" t="s">
        <v>30</v>
      </c>
      <c r="F386" s="1" t="s">
        <v>110</v>
      </c>
      <c r="G386" s="1" t="s">
        <v>428</v>
      </c>
      <c r="H386" s="8">
        <v>3655368832</v>
      </c>
      <c r="I386" s="8">
        <v>0</v>
      </c>
      <c r="J386" s="9" t="str">
        <f t="shared" si="5"/>
        <v/>
      </c>
    </row>
    <row r="387" spans="1:10" x14ac:dyDescent="0.85">
      <c r="A387" s="9" cm="1">
        <f t="array" ref="A387">SUMPRODUCT(--(B$2:B387&lt;&gt;B$1:B386))</f>
        <v>50</v>
      </c>
      <c r="B387" s="1" t="s">
        <v>427</v>
      </c>
      <c r="C387" s="2" t="s">
        <v>31</v>
      </c>
      <c r="D387" s="1" t="s">
        <v>32</v>
      </c>
      <c r="E387" s="1" t="s">
        <v>33</v>
      </c>
      <c r="F387" s="1" t="s">
        <v>94</v>
      </c>
      <c r="G387" s="1" t="s">
        <v>428</v>
      </c>
      <c r="H387" s="8">
        <v>0</v>
      </c>
      <c r="I387" s="8">
        <v>3655368832</v>
      </c>
      <c r="J387" s="9" t="str">
        <f t="shared" ref="J387:J450" si="6">IF(A387="","",IF(SUMIF($A:$A,A387,$H:$H)=SUMIF($A:$A,A387,$I:$I),"","عدم توازن"))</f>
        <v/>
      </c>
    </row>
    <row r="388" spans="1:10" x14ac:dyDescent="0.85">
      <c r="A388" s="9" cm="1">
        <f t="array" ref="A388">SUMPRODUCT(--(B$2:B388&lt;&gt;B$1:B387))</f>
        <v>50</v>
      </c>
      <c r="B388" s="1" t="s">
        <v>427</v>
      </c>
      <c r="C388" s="2" t="s">
        <v>31</v>
      </c>
      <c r="D388" s="1" t="s">
        <v>32</v>
      </c>
      <c r="E388" s="1" t="s">
        <v>33</v>
      </c>
      <c r="F388" s="1" t="s">
        <v>94</v>
      </c>
      <c r="G388" s="1" t="s">
        <v>429</v>
      </c>
      <c r="H388" s="8">
        <v>3655368832</v>
      </c>
      <c r="I388" s="8">
        <v>0</v>
      </c>
      <c r="J388" s="9" t="str">
        <f t="shared" si="6"/>
        <v/>
      </c>
    </row>
    <row r="389" spans="1:10" x14ac:dyDescent="0.85">
      <c r="A389" s="9" cm="1">
        <f t="array" ref="A389">SUMPRODUCT(--(B$2:B389&lt;&gt;B$1:B388))</f>
        <v>50</v>
      </c>
      <c r="B389" s="1" t="s">
        <v>427</v>
      </c>
      <c r="C389" s="2" t="s">
        <v>31</v>
      </c>
      <c r="D389" s="1" t="s">
        <v>32</v>
      </c>
      <c r="E389" s="1" t="s">
        <v>33</v>
      </c>
      <c r="F389" s="1" t="s">
        <v>94</v>
      </c>
      <c r="G389" s="1" t="s">
        <v>429</v>
      </c>
      <c r="H389" s="8">
        <v>0</v>
      </c>
      <c r="I389" s="8">
        <v>3655368832</v>
      </c>
      <c r="J389" s="9" t="str">
        <f t="shared" si="6"/>
        <v/>
      </c>
    </row>
    <row r="390" spans="1:10" x14ac:dyDescent="0.85">
      <c r="A390" s="9" cm="1">
        <f t="array" ref="A390">SUMPRODUCT(--(B$2:B390&lt;&gt;B$1:B389))</f>
        <v>50</v>
      </c>
      <c r="B390" s="1" t="s">
        <v>427</v>
      </c>
      <c r="C390" s="2" t="s">
        <v>172</v>
      </c>
      <c r="D390" s="1" t="s">
        <v>173</v>
      </c>
      <c r="E390" s="1" t="s">
        <v>174</v>
      </c>
      <c r="F390" s="1" t="s">
        <v>175</v>
      </c>
      <c r="G390" s="1" t="s">
        <v>329</v>
      </c>
      <c r="H390" s="8">
        <v>375000</v>
      </c>
      <c r="I390" s="8">
        <v>0</v>
      </c>
      <c r="J390" s="9" t="str">
        <f t="shared" si="6"/>
        <v/>
      </c>
    </row>
    <row r="391" spans="1:10" x14ac:dyDescent="0.85">
      <c r="A391" s="9" cm="1">
        <f t="array" ref="A391">SUMPRODUCT(--(B$2:B391&lt;&gt;B$1:B390))</f>
        <v>50</v>
      </c>
      <c r="B391" s="1" t="s">
        <v>427</v>
      </c>
      <c r="C391" s="2" t="s">
        <v>31</v>
      </c>
      <c r="D391" s="1" t="s">
        <v>32</v>
      </c>
      <c r="E391" s="1" t="s">
        <v>33</v>
      </c>
      <c r="F391" s="1" t="s">
        <v>94</v>
      </c>
      <c r="G391" s="1" t="s">
        <v>329</v>
      </c>
      <c r="H391" s="8">
        <v>0</v>
      </c>
      <c r="I391" s="8">
        <v>375000</v>
      </c>
      <c r="J391" s="9" t="str">
        <f t="shared" si="6"/>
        <v/>
      </c>
    </row>
    <row r="392" spans="1:10" x14ac:dyDescent="0.85">
      <c r="A392" s="9" cm="1">
        <f t="array" ref="A392">SUMPRODUCT(--(B$2:B392&lt;&gt;B$1:B391))</f>
        <v>50</v>
      </c>
      <c r="B392" s="1" t="s">
        <v>427</v>
      </c>
      <c r="C392" s="2" t="s">
        <v>31</v>
      </c>
      <c r="D392" s="1" t="s">
        <v>32</v>
      </c>
      <c r="E392" s="1" t="s">
        <v>33</v>
      </c>
      <c r="F392" s="1" t="s">
        <v>94</v>
      </c>
      <c r="G392" s="1" t="s">
        <v>430</v>
      </c>
      <c r="H392" s="8">
        <v>120009542</v>
      </c>
      <c r="I392" s="8">
        <v>0</v>
      </c>
      <c r="J392" s="9" t="str">
        <f t="shared" si="6"/>
        <v/>
      </c>
    </row>
    <row r="393" spans="1:10" x14ac:dyDescent="0.85">
      <c r="A393" s="9" cm="1">
        <f t="array" ref="A393">SUMPRODUCT(--(B$2:B393&lt;&gt;B$1:B392))</f>
        <v>50</v>
      </c>
      <c r="B393" s="1" t="s">
        <v>427</v>
      </c>
      <c r="C393" s="2" t="s">
        <v>37</v>
      </c>
      <c r="D393" s="1" t="s">
        <v>38</v>
      </c>
      <c r="E393" s="1" t="s">
        <v>39</v>
      </c>
      <c r="F393" s="1" t="s">
        <v>101</v>
      </c>
      <c r="G393" s="1" t="s">
        <v>430</v>
      </c>
      <c r="H393" s="8">
        <v>0</v>
      </c>
      <c r="I393" s="8">
        <v>120009542</v>
      </c>
      <c r="J393" s="9" t="str">
        <f t="shared" si="6"/>
        <v/>
      </c>
    </row>
    <row r="394" spans="1:10" x14ac:dyDescent="0.85">
      <c r="A394" s="9" cm="1">
        <f t="array" ref="A394">SUMPRODUCT(--(B$2:B394&lt;&gt;B$1:B393))</f>
        <v>51</v>
      </c>
      <c r="B394" s="1" t="s">
        <v>431</v>
      </c>
      <c r="C394" s="2" t="s">
        <v>172</v>
      </c>
      <c r="D394" s="1" t="s">
        <v>173</v>
      </c>
      <c r="E394" s="1" t="s">
        <v>432</v>
      </c>
      <c r="F394" s="1" t="s">
        <v>433</v>
      </c>
      <c r="G394" s="1" t="s">
        <v>434</v>
      </c>
      <c r="H394" s="8">
        <v>19225404</v>
      </c>
      <c r="I394" s="8">
        <v>0</v>
      </c>
      <c r="J394" s="9" t="str">
        <f t="shared" si="6"/>
        <v/>
      </c>
    </row>
    <row r="395" spans="1:10" x14ac:dyDescent="0.85">
      <c r="A395" s="9" cm="1">
        <f t="array" ref="A395">SUMPRODUCT(--(B$2:B395&lt;&gt;B$1:B394))</f>
        <v>51</v>
      </c>
      <c r="B395" s="1" t="s">
        <v>431</v>
      </c>
      <c r="C395" s="2" t="s">
        <v>131</v>
      </c>
      <c r="D395" s="1" t="s">
        <v>43</v>
      </c>
      <c r="E395" s="1" t="s">
        <v>132</v>
      </c>
      <c r="F395" s="1" t="s">
        <v>133</v>
      </c>
      <c r="G395" s="1" t="s">
        <v>435</v>
      </c>
      <c r="H395" s="8">
        <v>0</v>
      </c>
      <c r="I395" s="8">
        <v>21147944</v>
      </c>
      <c r="J395" s="9" t="str">
        <f t="shared" si="6"/>
        <v/>
      </c>
    </row>
    <row r="396" spans="1:10" x14ac:dyDescent="0.85">
      <c r="A396" s="9" cm="1">
        <f t="array" ref="A396">SUMPRODUCT(--(B$2:B396&lt;&gt;B$1:B395))</f>
        <v>51</v>
      </c>
      <c r="B396" s="1" t="s">
        <v>431</v>
      </c>
      <c r="C396" s="2" t="s">
        <v>134</v>
      </c>
      <c r="D396" s="1" t="s">
        <v>135</v>
      </c>
      <c r="E396" s="1" t="s">
        <v>136</v>
      </c>
      <c r="F396" s="1" t="s">
        <v>137</v>
      </c>
      <c r="G396" s="1" t="s">
        <v>436</v>
      </c>
      <c r="H396" s="8">
        <v>1922540</v>
      </c>
      <c r="I396" s="8">
        <v>0</v>
      </c>
      <c r="J396" s="9" t="str">
        <f t="shared" si="6"/>
        <v/>
      </c>
    </row>
    <row r="397" spans="1:10" x14ac:dyDescent="0.85">
      <c r="A397" s="9" cm="1">
        <f t="array" ref="A397">SUMPRODUCT(--(B$2:B397&lt;&gt;B$1:B396))</f>
        <v>51</v>
      </c>
      <c r="B397" s="1" t="s">
        <v>431</v>
      </c>
      <c r="C397" s="2" t="s">
        <v>172</v>
      </c>
      <c r="D397" s="1" t="s">
        <v>173</v>
      </c>
      <c r="E397" s="1" t="s">
        <v>432</v>
      </c>
      <c r="F397" s="1" t="s">
        <v>433</v>
      </c>
      <c r="G397" s="1" t="s">
        <v>437</v>
      </c>
      <c r="H397" s="8">
        <v>9550000</v>
      </c>
      <c r="I397" s="8">
        <v>0</v>
      </c>
      <c r="J397" s="9" t="str">
        <f t="shared" si="6"/>
        <v/>
      </c>
    </row>
    <row r="398" spans="1:10" x14ac:dyDescent="0.85">
      <c r="A398" s="9" cm="1">
        <f t="array" ref="A398">SUMPRODUCT(--(B$2:B398&lt;&gt;B$1:B397))</f>
        <v>51</v>
      </c>
      <c r="B398" s="1" t="s">
        <v>431</v>
      </c>
      <c r="C398" s="2" t="s">
        <v>134</v>
      </c>
      <c r="D398" s="1" t="s">
        <v>135</v>
      </c>
      <c r="E398" s="1" t="s">
        <v>136</v>
      </c>
      <c r="F398" s="1" t="s">
        <v>137</v>
      </c>
      <c r="G398" s="1" t="s">
        <v>438</v>
      </c>
      <c r="H398" s="8">
        <v>955000</v>
      </c>
      <c r="I398" s="8">
        <v>0</v>
      </c>
      <c r="J398" s="9" t="str">
        <f t="shared" si="6"/>
        <v/>
      </c>
    </row>
    <row r="399" spans="1:10" x14ac:dyDescent="0.85">
      <c r="A399" s="9" cm="1">
        <f t="array" ref="A399">SUMPRODUCT(--(B$2:B399&lt;&gt;B$1:B398))</f>
        <v>51</v>
      </c>
      <c r="B399" s="1" t="s">
        <v>431</v>
      </c>
      <c r="C399" s="2" t="s">
        <v>31</v>
      </c>
      <c r="D399" s="1" t="s">
        <v>32</v>
      </c>
      <c r="E399" s="1" t="s">
        <v>92</v>
      </c>
      <c r="F399" s="1" t="s">
        <v>93</v>
      </c>
      <c r="G399" s="1" t="s">
        <v>439</v>
      </c>
      <c r="H399" s="8">
        <v>0</v>
      </c>
      <c r="I399" s="8">
        <v>10505000</v>
      </c>
      <c r="J399" s="9" t="str">
        <f t="shared" si="6"/>
        <v/>
      </c>
    </row>
    <row r="400" spans="1:10" x14ac:dyDescent="0.85">
      <c r="A400" s="9" cm="1">
        <f t="array" ref="A400">SUMPRODUCT(--(B$2:B400&lt;&gt;B$1:B399))</f>
        <v>52</v>
      </c>
      <c r="B400" s="1" t="s">
        <v>440</v>
      </c>
      <c r="C400" s="2" t="s">
        <v>142</v>
      </c>
      <c r="D400" s="1" t="s">
        <v>143</v>
      </c>
      <c r="E400" s="1" t="s">
        <v>156</v>
      </c>
      <c r="F400" s="1" t="s">
        <v>157</v>
      </c>
      <c r="G400" s="1" t="s">
        <v>441</v>
      </c>
      <c r="H400" s="8">
        <v>4437828000</v>
      </c>
      <c r="I400" s="8">
        <v>0</v>
      </c>
      <c r="J400" s="9" t="str">
        <f t="shared" si="6"/>
        <v/>
      </c>
    </row>
    <row r="401" spans="1:10" x14ac:dyDescent="0.85">
      <c r="A401" s="9" cm="1">
        <f t="array" ref="A401">SUMPRODUCT(--(B$2:B401&lt;&gt;B$1:B400))</f>
        <v>52</v>
      </c>
      <c r="B401" s="1" t="s">
        <v>440</v>
      </c>
      <c r="C401" s="2" t="s">
        <v>102</v>
      </c>
      <c r="D401" s="1" t="s">
        <v>103</v>
      </c>
      <c r="E401" s="1" t="s">
        <v>104</v>
      </c>
      <c r="F401" s="1" t="s">
        <v>105</v>
      </c>
      <c r="G401" s="1" t="s">
        <v>442</v>
      </c>
      <c r="H401" s="8">
        <v>0</v>
      </c>
      <c r="I401" s="8">
        <v>813240000</v>
      </c>
      <c r="J401" s="9" t="str">
        <f t="shared" si="6"/>
        <v/>
      </c>
    </row>
    <row r="402" spans="1:10" x14ac:dyDescent="0.85">
      <c r="A402" s="9" cm="1">
        <f t="array" ref="A402">SUMPRODUCT(--(B$2:B402&lt;&gt;B$1:B401))</f>
        <v>52</v>
      </c>
      <c r="B402" s="1" t="s">
        <v>440</v>
      </c>
      <c r="C402" s="2" t="s">
        <v>102</v>
      </c>
      <c r="D402" s="1" t="s">
        <v>103</v>
      </c>
      <c r="E402" s="1" t="s">
        <v>104</v>
      </c>
      <c r="F402" s="1" t="s">
        <v>105</v>
      </c>
      <c r="G402" s="1" t="s">
        <v>443</v>
      </c>
      <c r="H402" s="8">
        <v>0</v>
      </c>
      <c r="I402" s="8">
        <v>1015740000</v>
      </c>
      <c r="J402" s="9" t="str">
        <f t="shared" si="6"/>
        <v/>
      </c>
    </row>
    <row r="403" spans="1:10" x14ac:dyDescent="0.85">
      <c r="A403" s="9" cm="1">
        <f t="array" ref="A403">SUMPRODUCT(--(B$2:B403&lt;&gt;B$1:B402))</f>
        <v>52</v>
      </c>
      <c r="B403" s="1" t="s">
        <v>440</v>
      </c>
      <c r="C403" s="2" t="s">
        <v>102</v>
      </c>
      <c r="D403" s="1" t="s">
        <v>103</v>
      </c>
      <c r="E403" s="1" t="s">
        <v>104</v>
      </c>
      <c r="F403" s="1" t="s">
        <v>105</v>
      </c>
      <c r="G403" s="1" t="s">
        <v>444</v>
      </c>
      <c r="H403" s="8">
        <v>0</v>
      </c>
      <c r="I403" s="8">
        <v>2608848000</v>
      </c>
      <c r="J403" s="9" t="str">
        <f t="shared" si="6"/>
        <v/>
      </c>
    </row>
    <row r="404" spans="1:10" x14ac:dyDescent="0.85">
      <c r="A404" s="9" cm="1">
        <f t="array" ref="A404">SUMPRODUCT(--(B$2:B404&lt;&gt;B$1:B403))</f>
        <v>53</v>
      </c>
      <c r="B404" s="1" t="s">
        <v>445</v>
      </c>
      <c r="C404" s="2" t="s">
        <v>172</v>
      </c>
      <c r="D404" s="1" t="s">
        <v>173</v>
      </c>
      <c r="E404" s="1" t="s">
        <v>269</v>
      </c>
      <c r="F404" s="1" t="s">
        <v>46</v>
      </c>
      <c r="G404" s="1" t="s">
        <v>446</v>
      </c>
      <c r="H404" s="8">
        <v>55339430</v>
      </c>
      <c r="I404" s="8">
        <v>0</v>
      </c>
      <c r="J404" s="9" t="str">
        <f t="shared" si="6"/>
        <v/>
      </c>
    </row>
    <row r="405" spans="1:10" x14ac:dyDescent="0.85">
      <c r="A405" s="9" cm="1">
        <f t="array" ref="A405">SUMPRODUCT(--(B$2:B405&lt;&gt;B$1:B404))</f>
        <v>53</v>
      </c>
      <c r="B405" s="1" t="s">
        <v>445</v>
      </c>
      <c r="C405" s="2" t="s">
        <v>134</v>
      </c>
      <c r="D405" s="1" t="s">
        <v>135</v>
      </c>
      <c r="E405" s="1" t="s">
        <v>136</v>
      </c>
      <c r="F405" s="1" t="s">
        <v>137</v>
      </c>
      <c r="G405" s="1" t="s">
        <v>447</v>
      </c>
      <c r="H405" s="8">
        <v>5533943</v>
      </c>
      <c r="I405" s="8">
        <v>0</v>
      </c>
      <c r="J405" s="9" t="str">
        <f t="shared" si="6"/>
        <v/>
      </c>
    </row>
    <row r="406" spans="1:10" x14ac:dyDescent="0.85">
      <c r="A406" s="9" cm="1">
        <f t="array" ref="A406">SUMPRODUCT(--(B$2:B406&lt;&gt;B$1:B405))</f>
        <v>53</v>
      </c>
      <c r="B406" s="1" t="s">
        <v>445</v>
      </c>
      <c r="C406" s="2" t="s">
        <v>131</v>
      </c>
      <c r="D406" s="1" t="s">
        <v>43</v>
      </c>
      <c r="E406" s="1" t="s">
        <v>132</v>
      </c>
      <c r="F406" s="1" t="s">
        <v>133</v>
      </c>
      <c r="G406" s="1" t="s">
        <v>448</v>
      </c>
      <c r="H406" s="8">
        <v>0</v>
      </c>
      <c r="I406" s="8">
        <v>114557000</v>
      </c>
      <c r="J406" s="9" t="str">
        <f t="shared" si="6"/>
        <v/>
      </c>
    </row>
    <row r="407" spans="1:10" x14ac:dyDescent="0.85">
      <c r="A407" s="9" cm="1">
        <f t="array" ref="A407">SUMPRODUCT(--(B$2:B407&lt;&gt;B$1:B406))</f>
        <v>53</v>
      </c>
      <c r="B407" s="1" t="s">
        <v>445</v>
      </c>
      <c r="C407" s="2" t="s">
        <v>172</v>
      </c>
      <c r="D407" s="1" t="s">
        <v>173</v>
      </c>
      <c r="E407" s="1" t="s">
        <v>269</v>
      </c>
      <c r="F407" s="1" t="s">
        <v>46</v>
      </c>
      <c r="G407" s="1" t="s">
        <v>449</v>
      </c>
      <c r="H407" s="8">
        <v>48804010</v>
      </c>
      <c r="I407" s="8">
        <v>0</v>
      </c>
      <c r="J407" s="9" t="str">
        <f t="shared" si="6"/>
        <v/>
      </c>
    </row>
    <row r="408" spans="1:10" x14ac:dyDescent="0.85">
      <c r="A408" s="9" cm="1">
        <f t="array" ref="A408">SUMPRODUCT(--(B$2:B408&lt;&gt;B$1:B407))</f>
        <v>53</v>
      </c>
      <c r="B408" s="1" t="s">
        <v>445</v>
      </c>
      <c r="C408" s="2" t="s">
        <v>134</v>
      </c>
      <c r="D408" s="1" t="s">
        <v>135</v>
      </c>
      <c r="E408" s="1" t="s">
        <v>136</v>
      </c>
      <c r="F408" s="1" t="s">
        <v>137</v>
      </c>
      <c r="G408" s="1" t="s">
        <v>450</v>
      </c>
      <c r="H408" s="8">
        <v>4880401</v>
      </c>
      <c r="I408" s="8">
        <v>0</v>
      </c>
      <c r="J408" s="9" t="str">
        <f t="shared" si="6"/>
        <v/>
      </c>
    </row>
    <row r="409" spans="1:10" x14ac:dyDescent="0.85">
      <c r="A409" s="9" cm="1">
        <f t="array" ref="A409">SUMPRODUCT(--(B$2:B409&lt;&gt;B$1:B408))</f>
        <v>53</v>
      </c>
      <c r="B409" s="1" t="s">
        <v>445</v>
      </c>
      <c r="C409" s="2" t="s">
        <v>172</v>
      </c>
      <c r="D409" s="1" t="s">
        <v>173</v>
      </c>
      <c r="E409" s="1" t="s">
        <v>269</v>
      </c>
      <c r="F409" s="1" t="s">
        <v>46</v>
      </c>
      <c r="G409" s="1" t="s">
        <v>451</v>
      </c>
      <c r="H409" s="8">
        <v>0</v>
      </c>
      <c r="I409" s="8">
        <v>784</v>
      </c>
      <c r="J409" s="9" t="str">
        <f t="shared" si="6"/>
        <v/>
      </c>
    </row>
    <row r="410" spans="1:10" x14ac:dyDescent="0.85">
      <c r="A410" s="9" cm="1">
        <f t="array" ref="A410">SUMPRODUCT(--(B$2:B410&lt;&gt;B$1:B409))</f>
        <v>54</v>
      </c>
      <c r="B410" s="1" t="s">
        <v>452</v>
      </c>
      <c r="C410" s="2" t="s">
        <v>142</v>
      </c>
      <c r="D410" s="1" t="s">
        <v>143</v>
      </c>
      <c r="E410" s="1" t="s">
        <v>298</v>
      </c>
      <c r="F410" s="1" t="s">
        <v>299</v>
      </c>
      <c r="G410" s="1" t="s">
        <v>453</v>
      </c>
      <c r="H410" s="8">
        <v>340302000</v>
      </c>
      <c r="I410" s="8">
        <v>0</v>
      </c>
      <c r="J410" s="9" t="str">
        <f t="shared" si="6"/>
        <v/>
      </c>
    </row>
    <row r="411" spans="1:10" x14ac:dyDescent="0.85">
      <c r="A411" s="9" cm="1">
        <f t="array" ref="A411">SUMPRODUCT(--(B$2:B411&lt;&gt;B$1:B410))</f>
        <v>54</v>
      </c>
      <c r="B411" s="1" t="s">
        <v>452</v>
      </c>
      <c r="C411" s="2" t="s">
        <v>102</v>
      </c>
      <c r="D411" s="1" t="s">
        <v>103</v>
      </c>
      <c r="E411" s="1" t="s">
        <v>104</v>
      </c>
      <c r="F411" s="1" t="s">
        <v>105</v>
      </c>
      <c r="G411" s="1" t="s">
        <v>454</v>
      </c>
      <c r="H411" s="8">
        <v>0</v>
      </c>
      <c r="I411" s="8">
        <v>59502000</v>
      </c>
      <c r="J411" s="9" t="str">
        <f t="shared" si="6"/>
        <v/>
      </c>
    </row>
    <row r="412" spans="1:10" x14ac:dyDescent="0.85">
      <c r="A412" s="9" cm="1">
        <f t="array" ref="A412">SUMPRODUCT(--(B$2:B412&lt;&gt;B$1:B411))</f>
        <v>54</v>
      </c>
      <c r="B412" s="1" t="s">
        <v>452</v>
      </c>
      <c r="C412" s="2" t="s">
        <v>102</v>
      </c>
      <c r="D412" s="1" t="s">
        <v>103</v>
      </c>
      <c r="E412" s="1" t="s">
        <v>104</v>
      </c>
      <c r="F412" s="1" t="s">
        <v>105</v>
      </c>
      <c r="G412" s="1" t="s">
        <v>455</v>
      </c>
      <c r="H412" s="8">
        <v>0</v>
      </c>
      <c r="I412" s="8">
        <v>64800000</v>
      </c>
      <c r="J412" s="9" t="str">
        <f t="shared" si="6"/>
        <v/>
      </c>
    </row>
    <row r="413" spans="1:10" x14ac:dyDescent="0.85">
      <c r="A413" s="9" cm="1">
        <f t="array" ref="A413">SUMPRODUCT(--(B$2:B413&lt;&gt;B$1:B412))</f>
        <v>54</v>
      </c>
      <c r="B413" s="1" t="s">
        <v>452</v>
      </c>
      <c r="C413" s="2" t="s">
        <v>102</v>
      </c>
      <c r="D413" s="1" t="s">
        <v>103</v>
      </c>
      <c r="E413" s="1" t="s">
        <v>104</v>
      </c>
      <c r="F413" s="1" t="s">
        <v>105</v>
      </c>
      <c r="G413" s="1" t="s">
        <v>456</v>
      </c>
      <c r="H413" s="8">
        <v>0</v>
      </c>
      <c r="I413" s="8">
        <v>216000000</v>
      </c>
      <c r="J413" s="9" t="str">
        <f t="shared" si="6"/>
        <v/>
      </c>
    </row>
    <row r="414" spans="1:10" x14ac:dyDescent="0.85">
      <c r="A414" s="9" cm="1">
        <f t="array" ref="A414">SUMPRODUCT(--(B$2:B414&lt;&gt;B$1:B413))</f>
        <v>55</v>
      </c>
      <c r="B414" s="1" t="s">
        <v>457</v>
      </c>
      <c r="C414" s="2" t="s">
        <v>142</v>
      </c>
      <c r="D414" s="1" t="s">
        <v>143</v>
      </c>
      <c r="E414" s="1" t="s">
        <v>458</v>
      </c>
      <c r="F414" s="1" t="s">
        <v>459</v>
      </c>
      <c r="G414" s="1" t="s">
        <v>460</v>
      </c>
      <c r="H414" s="8">
        <v>20045769</v>
      </c>
      <c r="I414" s="8">
        <v>0</v>
      </c>
      <c r="J414" s="9" t="str">
        <f t="shared" si="6"/>
        <v/>
      </c>
    </row>
    <row r="415" spans="1:10" x14ac:dyDescent="0.85">
      <c r="A415" s="9" cm="1">
        <f t="array" ref="A415">SUMPRODUCT(--(B$2:B415&lt;&gt;B$1:B414))</f>
        <v>55</v>
      </c>
      <c r="B415" s="1" t="s">
        <v>457</v>
      </c>
      <c r="C415" s="2" t="s">
        <v>31</v>
      </c>
      <c r="D415" s="1" t="s">
        <v>32</v>
      </c>
      <c r="E415" s="1" t="s">
        <v>33</v>
      </c>
      <c r="F415" s="1" t="s">
        <v>94</v>
      </c>
      <c r="G415" s="1" t="s">
        <v>460</v>
      </c>
      <c r="H415" s="8">
        <v>0</v>
      </c>
      <c r="I415" s="8">
        <v>20045769</v>
      </c>
      <c r="J415" s="9" t="str">
        <f t="shared" si="6"/>
        <v/>
      </c>
    </row>
    <row r="416" spans="1:10" x14ac:dyDescent="0.85">
      <c r="A416" s="9" cm="1">
        <f t="array" ref="A416">SUMPRODUCT(--(B$2:B416&lt;&gt;B$1:B415))</f>
        <v>55</v>
      </c>
      <c r="B416" s="1" t="s">
        <v>457</v>
      </c>
      <c r="C416" s="2" t="s">
        <v>102</v>
      </c>
      <c r="D416" s="1" t="s">
        <v>103</v>
      </c>
      <c r="E416" s="1" t="s">
        <v>104</v>
      </c>
      <c r="F416" s="1" t="s">
        <v>105</v>
      </c>
      <c r="G416" s="1" t="s">
        <v>461</v>
      </c>
      <c r="H416" s="8">
        <v>3821056000</v>
      </c>
      <c r="I416" s="8">
        <v>0</v>
      </c>
      <c r="J416" s="9" t="str">
        <f t="shared" si="6"/>
        <v/>
      </c>
    </row>
    <row r="417" spans="1:10" x14ac:dyDescent="0.85">
      <c r="A417" s="9" cm="1">
        <f t="array" ref="A417">SUMPRODUCT(--(B$2:B417&lt;&gt;B$1:B416))</f>
        <v>55</v>
      </c>
      <c r="B417" s="1" t="s">
        <v>457</v>
      </c>
      <c r="C417" s="2" t="s">
        <v>134</v>
      </c>
      <c r="D417" s="1" t="s">
        <v>135</v>
      </c>
      <c r="E417" s="1" t="s">
        <v>136</v>
      </c>
      <c r="F417" s="1" t="s">
        <v>137</v>
      </c>
      <c r="G417" s="1" t="s">
        <v>462</v>
      </c>
      <c r="H417" s="8">
        <v>382105600</v>
      </c>
      <c r="I417" s="8">
        <v>0</v>
      </c>
      <c r="J417" s="9" t="str">
        <f t="shared" si="6"/>
        <v/>
      </c>
    </row>
    <row r="418" spans="1:10" x14ac:dyDescent="0.85">
      <c r="A418" s="9" cm="1">
        <f t="array" ref="A418">SUMPRODUCT(--(B$2:B418&lt;&gt;B$1:B417))</f>
        <v>55</v>
      </c>
      <c r="B418" s="1" t="s">
        <v>457</v>
      </c>
      <c r="C418" s="2" t="s">
        <v>28</v>
      </c>
      <c r="D418" s="1" t="s">
        <v>29</v>
      </c>
      <c r="E418" s="1" t="s">
        <v>30</v>
      </c>
      <c r="F418" s="1" t="s">
        <v>110</v>
      </c>
      <c r="G418" s="1" t="s">
        <v>463</v>
      </c>
      <c r="H418" s="8">
        <v>0</v>
      </c>
      <c r="I418" s="8">
        <v>4203161600</v>
      </c>
      <c r="J418" s="9" t="str">
        <f t="shared" si="6"/>
        <v/>
      </c>
    </row>
    <row r="419" spans="1:10" x14ac:dyDescent="0.85">
      <c r="A419" s="9" cm="1">
        <f t="array" ref="A419">SUMPRODUCT(--(B$2:B419&lt;&gt;B$1:B418))</f>
        <v>56</v>
      </c>
      <c r="B419" s="1" t="s">
        <v>464</v>
      </c>
      <c r="C419" s="2" t="s">
        <v>31</v>
      </c>
      <c r="D419" s="1" t="s">
        <v>32</v>
      </c>
      <c r="E419" s="1" t="s">
        <v>33</v>
      </c>
      <c r="F419" s="1" t="s">
        <v>94</v>
      </c>
      <c r="G419" s="1" t="s">
        <v>465</v>
      </c>
      <c r="H419" s="8">
        <v>381965</v>
      </c>
      <c r="I419" s="8">
        <v>0</v>
      </c>
      <c r="J419" s="9" t="str">
        <f t="shared" si="6"/>
        <v/>
      </c>
    </row>
    <row r="420" spans="1:10" x14ac:dyDescent="0.85">
      <c r="A420" s="9" cm="1">
        <f t="array" ref="A420">SUMPRODUCT(--(B$2:B420&lt;&gt;B$1:B419))</f>
        <v>56</v>
      </c>
      <c r="B420" s="1" t="s">
        <v>464</v>
      </c>
      <c r="C420" s="2" t="s">
        <v>31</v>
      </c>
      <c r="D420" s="1" t="s">
        <v>32</v>
      </c>
      <c r="E420" s="1" t="s">
        <v>33</v>
      </c>
      <c r="F420" s="1" t="s">
        <v>94</v>
      </c>
      <c r="G420" s="1" t="s">
        <v>466</v>
      </c>
      <c r="H420" s="8">
        <v>409979</v>
      </c>
      <c r="I420" s="8">
        <v>0</v>
      </c>
      <c r="J420" s="9" t="str">
        <f t="shared" si="6"/>
        <v/>
      </c>
    </row>
    <row r="421" spans="1:10" x14ac:dyDescent="0.85">
      <c r="A421" s="9" cm="1">
        <f t="array" ref="A421">SUMPRODUCT(--(B$2:B421&lt;&gt;B$1:B420))</f>
        <v>56</v>
      </c>
      <c r="B421" s="1" t="s">
        <v>464</v>
      </c>
      <c r="C421" s="2" t="s">
        <v>31</v>
      </c>
      <c r="D421" s="1" t="s">
        <v>32</v>
      </c>
      <c r="E421" s="1" t="s">
        <v>33</v>
      </c>
      <c r="F421" s="1" t="s">
        <v>94</v>
      </c>
      <c r="G421" s="1" t="s">
        <v>467</v>
      </c>
      <c r="H421" s="8">
        <v>411601</v>
      </c>
      <c r="I421" s="8">
        <v>0</v>
      </c>
      <c r="J421" s="9" t="str">
        <f t="shared" si="6"/>
        <v/>
      </c>
    </row>
    <row r="422" spans="1:10" x14ac:dyDescent="0.85">
      <c r="A422" s="9" cm="1">
        <f t="array" ref="A422">SUMPRODUCT(--(B$2:B422&lt;&gt;B$1:B421))</f>
        <v>56</v>
      </c>
      <c r="B422" s="1" t="s">
        <v>464</v>
      </c>
      <c r="C422" s="2" t="s">
        <v>31</v>
      </c>
      <c r="D422" s="1" t="s">
        <v>32</v>
      </c>
      <c r="E422" s="1" t="s">
        <v>33</v>
      </c>
      <c r="F422" s="1" t="s">
        <v>94</v>
      </c>
      <c r="G422" s="1" t="s">
        <v>468</v>
      </c>
      <c r="H422" s="8">
        <v>413342</v>
      </c>
      <c r="I422" s="8">
        <v>0</v>
      </c>
      <c r="J422" s="9" t="str">
        <f t="shared" si="6"/>
        <v/>
      </c>
    </row>
    <row r="423" spans="1:10" x14ac:dyDescent="0.85">
      <c r="A423" s="9" cm="1">
        <f t="array" ref="A423">SUMPRODUCT(--(B$2:B423&lt;&gt;B$1:B422))</f>
        <v>56</v>
      </c>
      <c r="B423" s="1" t="s">
        <v>464</v>
      </c>
      <c r="C423" s="2" t="s">
        <v>31</v>
      </c>
      <c r="D423" s="1" t="s">
        <v>32</v>
      </c>
      <c r="E423" s="1" t="s">
        <v>33</v>
      </c>
      <c r="F423" s="1" t="s">
        <v>94</v>
      </c>
      <c r="G423" s="1" t="s">
        <v>469</v>
      </c>
      <c r="H423" s="8">
        <v>415090</v>
      </c>
      <c r="I423" s="8">
        <v>0</v>
      </c>
      <c r="J423" s="9" t="str">
        <f t="shared" si="6"/>
        <v/>
      </c>
    </row>
    <row r="424" spans="1:10" x14ac:dyDescent="0.85">
      <c r="A424" s="9" cm="1">
        <f t="array" ref="A424">SUMPRODUCT(--(B$2:B424&lt;&gt;B$1:B423))</f>
        <v>56</v>
      </c>
      <c r="B424" s="1" t="s">
        <v>464</v>
      </c>
      <c r="C424" s="2" t="s">
        <v>31</v>
      </c>
      <c r="D424" s="1" t="s">
        <v>32</v>
      </c>
      <c r="E424" s="1" t="s">
        <v>33</v>
      </c>
      <c r="F424" s="1" t="s">
        <v>94</v>
      </c>
      <c r="G424" s="1" t="s">
        <v>470</v>
      </c>
      <c r="H424" s="8">
        <v>416520</v>
      </c>
      <c r="I424" s="8">
        <v>0</v>
      </c>
      <c r="J424" s="9" t="str">
        <f t="shared" si="6"/>
        <v/>
      </c>
    </row>
    <row r="425" spans="1:10" x14ac:dyDescent="0.85">
      <c r="A425" s="9" cm="1">
        <f t="array" ref="A425">SUMPRODUCT(--(B$2:B425&lt;&gt;B$1:B424))</f>
        <v>56</v>
      </c>
      <c r="B425" s="1" t="s">
        <v>464</v>
      </c>
      <c r="C425" s="2" t="s">
        <v>31</v>
      </c>
      <c r="D425" s="1" t="s">
        <v>32</v>
      </c>
      <c r="E425" s="1" t="s">
        <v>33</v>
      </c>
      <c r="F425" s="1" t="s">
        <v>94</v>
      </c>
      <c r="G425" s="1" t="s">
        <v>471</v>
      </c>
      <c r="H425" s="8">
        <v>418283</v>
      </c>
      <c r="I425" s="8">
        <v>0</v>
      </c>
      <c r="J425" s="9" t="str">
        <f t="shared" si="6"/>
        <v/>
      </c>
    </row>
    <row r="426" spans="1:10" x14ac:dyDescent="0.85">
      <c r="A426" s="9" cm="1">
        <f t="array" ref="A426">SUMPRODUCT(--(B$2:B426&lt;&gt;B$1:B425))</f>
        <v>56</v>
      </c>
      <c r="B426" s="1" t="s">
        <v>464</v>
      </c>
      <c r="C426" s="2" t="s">
        <v>31</v>
      </c>
      <c r="D426" s="1" t="s">
        <v>32</v>
      </c>
      <c r="E426" s="1" t="s">
        <v>33</v>
      </c>
      <c r="F426" s="1" t="s">
        <v>94</v>
      </c>
      <c r="G426" s="1" t="s">
        <v>472</v>
      </c>
      <c r="H426" s="8">
        <v>406502</v>
      </c>
      <c r="I426" s="8">
        <v>0</v>
      </c>
      <c r="J426" s="9" t="str">
        <f t="shared" si="6"/>
        <v/>
      </c>
    </row>
    <row r="427" spans="1:10" x14ac:dyDescent="0.85">
      <c r="A427" s="9" cm="1">
        <f t="array" ref="A427">SUMPRODUCT(--(B$2:B427&lt;&gt;B$1:B426))</f>
        <v>56</v>
      </c>
      <c r="B427" s="1" t="s">
        <v>464</v>
      </c>
      <c r="C427" s="2" t="s">
        <v>31</v>
      </c>
      <c r="D427" s="1" t="s">
        <v>32</v>
      </c>
      <c r="E427" s="1" t="s">
        <v>33</v>
      </c>
      <c r="F427" s="1" t="s">
        <v>94</v>
      </c>
      <c r="G427" s="1" t="s">
        <v>473</v>
      </c>
      <c r="H427" s="8">
        <v>408221</v>
      </c>
      <c r="I427" s="8">
        <v>0</v>
      </c>
      <c r="J427" s="9" t="str">
        <f t="shared" si="6"/>
        <v/>
      </c>
    </row>
    <row r="428" spans="1:10" x14ac:dyDescent="0.85">
      <c r="A428" s="9" cm="1">
        <f t="array" ref="A428">SUMPRODUCT(--(B$2:B428&lt;&gt;B$1:B427))</f>
        <v>56</v>
      </c>
      <c r="B428" s="1" t="s">
        <v>464</v>
      </c>
      <c r="C428" s="2" t="s">
        <v>31</v>
      </c>
      <c r="D428" s="1" t="s">
        <v>32</v>
      </c>
      <c r="E428" s="1" t="s">
        <v>33</v>
      </c>
      <c r="F428" s="1" t="s">
        <v>94</v>
      </c>
      <c r="G428" s="1" t="s">
        <v>474</v>
      </c>
      <c r="H428" s="8">
        <v>409891</v>
      </c>
      <c r="I428" s="8">
        <v>0</v>
      </c>
      <c r="J428" s="9" t="str">
        <f t="shared" si="6"/>
        <v/>
      </c>
    </row>
    <row r="429" spans="1:10" x14ac:dyDescent="0.85">
      <c r="A429" s="9" cm="1">
        <f t="array" ref="A429">SUMPRODUCT(--(B$2:B429&lt;&gt;B$1:B428))</f>
        <v>56</v>
      </c>
      <c r="B429" s="1" t="s">
        <v>464</v>
      </c>
      <c r="C429" s="2" t="s">
        <v>31</v>
      </c>
      <c r="D429" s="1" t="s">
        <v>32</v>
      </c>
      <c r="E429" s="1" t="s">
        <v>33</v>
      </c>
      <c r="F429" s="1" t="s">
        <v>94</v>
      </c>
      <c r="G429" s="1" t="s">
        <v>475</v>
      </c>
      <c r="H429" s="8">
        <v>411569</v>
      </c>
      <c r="I429" s="8">
        <v>0</v>
      </c>
      <c r="J429" s="9" t="str">
        <f t="shared" si="6"/>
        <v/>
      </c>
    </row>
    <row r="430" spans="1:10" x14ac:dyDescent="0.85">
      <c r="A430" s="9" cm="1">
        <f t="array" ref="A430">SUMPRODUCT(--(B$2:B430&lt;&gt;B$1:B429))</f>
        <v>56</v>
      </c>
      <c r="B430" s="1" t="s">
        <v>464</v>
      </c>
      <c r="C430" s="2" t="s">
        <v>31</v>
      </c>
      <c r="D430" s="1" t="s">
        <v>32</v>
      </c>
      <c r="E430" s="1" t="s">
        <v>33</v>
      </c>
      <c r="F430" s="1" t="s">
        <v>94</v>
      </c>
      <c r="G430" s="1" t="s">
        <v>476</v>
      </c>
      <c r="H430" s="8">
        <v>413253</v>
      </c>
      <c r="I430" s="8">
        <v>0</v>
      </c>
      <c r="J430" s="9" t="str">
        <f t="shared" si="6"/>
        <v/>
      </c>
    </row>
    <row r="431" spans="1:10" x14ac:dyDescent="0.85">
      <c r="A431" s="9" cm="1">
        <f t="array" ref="A431">SUMPRODUCT(--(B$2:B431&lt;&gt;B$1:B430))</f>
        <v>56</v>
      </c>
      <c r="B431" s="1" t="s">
        <v>464</v>
      </c>
      <c r="C431" s="2" t="s">
        <v>44</v>
      </c>
      <c r="D431" s="1" t="s">
        <v>185</v>
      </c>
      <c r="E431" s="1" t="s">
        <v>186</v>
      </c>
      <c r="F431" s="1" t="s">
        <v>187</v>
      </c>
      <c r="G431" s="1" t="s">
        <v>477</v>
      </c>
      <c r="H431" s="8">
        <v>0</v>
      </c>
      <c r="I431" s="8">
        <v>4916216</v>
      </c>
      <c r="J431" s="9" t="str">
        <f t="shared" si="6"/>
        <v/>
      </c>
    </row>
    <row r="432" spans="1:10" x14ac:dyDescent="0.85">
      <c r="A432" s="9" cm="1">
        <f t="array" ref="A432">SUMPRODUCT(--(B$2:B432&lt;&gt;B$1:B431))</f>
        <v>56</v>
      </c>
      <c r="B432" s="1" t="s">
        <v>464</v>
      </c>
      <c r="C432" s="2" t="s">
        <v>172</v>
      </c>
      <c r="D432" s="1" t="s">
        <v>173</v>
      </c>
      <c r="E432" s="1" t="s">
        <v>174</v>
      </c>
      <c r="F432" s="1" t="s">
        <v>175</v>
      </c>
      <c r="G432" s="1" t="s">
        <v>478</v>
      </c>
      <c r="H432" s="8">
        <v>76400</v>
      </c>
      <c r="I432" s="8">
        <v>0</v>
      </c>
      <c r="J432" s="9" t="str">
        <f t="shared" si="6"/>
        <v/>
      </c>
    </row>
    <row r="433" spans="1:10" x14ac:dyDescent="0.85">
      <c r="A433" s="9" cm="1">
        <f t="array" ref="A433">SUMPRODUCT(--(B$2:B433&lt;&gt;B$1:B432))</f>
        <v>56</v>
      </c>
      <c r="B433" s="1" t="s">
        <v>464</v>
      </c>
      <c r="C433" s="2" t="s">
        <v>31</v>
      </c>
      <c r="D433" s="1" t="s">
        <v>32</v>
      </c>
      <c r="E433" s="1" t="s">
        <v>33</v>
      </c>
      <c r="F433" s="1" t="s">
        <v>94</v>
      </c>
      <c r="G433" s="1" t="s">
        <v>479</v>
      </c>
      <c r="H433" s="8">
        <v>0</v>
      </c>
      <c r="I433" s="8">
        <v>20000</v>
      </c>
      <c r="J433" s="9" t="str">
        <f t="shared" si="6"/>
        <v/>
      </c>
    </row>
    <row r="434" spans="1:10" x14ac:dyDescent="0.85">
      <c r="A434" s="9" cm="1">
        <f t="array" ref="A434">SUMPRODUCT(--(B$2:B434&lt;&gt;B$1:B433))</f>
        <v>56</v>
      </c>
      <c r="B434" s="1" t="s">
        <v>464</v>
      </c>
      <c r="C434" s="2" t="s">
        <v>31</v>
      </c>
      <c r="D434" s="1" t="s">
        <v>32</v>
      </c>
      <c r="E434" s="1" t="s">
        <v>33</v>
      </c>
      <c r="F434" s="1" t="s">
        <v>94</v>
      </c>
      <c r="G434" s="1" t="s">
        <v>479</v>
      </c>
      <c r="H434" s="8">
        <v>0</v>
      </c>
      <c r="I434" s="8">
        <v>20000</v>
      </c>
      <c r="J434" s="9" t="str">
        <f t="shared" si="6"/>
        <v/>
      </c>
    </row>
    <row r="435" spans="1:10" x14ac:dyDescent="0.85">
      <c r="A435" s="9" cm="1">
        <f t="array" ref="A435">SUMPRODUCT(--(B$2:B435&lt;&gt;B$1:B434))</f>
        <v>56</v>
      </c>
      <c r="B435" s="1" t="s">
        <v>464</v>
      </c>
      <c r="C435" s="2" t="s">
        <v>31</v>
      </c>
      <c r="D435" s="1" t="s">
        <v>32</v>
      </c>
      <c r="E435" s="1" t="s">
        <v>33</v>
      </c>
      <c r="F435" s="1" t="s">
        <v>94</v>
      </c>
      <c r="G435" s="1" t="s">
        <v>479</v>
      </c>
      <c r="H435" s="8">
        <v>0</v>
      </c>
      <c r="I435" s="8">
        <v>10000</v>
      </c>
      <c r="J435" s="9" t="str">
        <f t="shared" si="6"/>
        <v/>
      </c>
    </row>
    <row r="436" spans="1:10" x14ac:dyDescent="0.85">
      <c r="A436" s="9" cm="1">
        <f t="array" ref="A436">SUMPRODUCT(--(B$2:B436&lt;&gt;B$1:B435))</f>
        <v>56</v>
      </c>
      <c r="B436" s="1" t="s">
        <v>464</v>
      </c>
      <c r="C436" s="2" t="s">
        <v>31</v>
      </c>
      <c r="D436" s="1" t="s">
        <v>32</v>
      </c>
      <c r="E436" s="1" t="s">
        <v>33</v>
      </c>
      <c r="F436" s="1" t="s">
        <v>94</v>
      </c>
      <c r="G436" s="1" t="s">
        <v>479</v>
      </c>
      <c r="H436" s="8">
        <v>0</v>
      </c>
      <c r="I436" s="8">
        <v>26400</v>
      </c>
      <c r="J436" s="9" t="str">
        <f t="shared" si="6"/>
        <v/>
      </c>
    </row>
    <row r="437" spans="1:10" x14ac:dyDescent="0.85">
      <c r="A437" s="9" cm="1">
        <f t="array" ref="A437">SUMPRODUCT(--(B$2:B437&lt;&gt;B$1:B436))</f>
        <v>56</v>
      </c>
      <c r="B437" s="1" t="s">
        <v>464</v>
      </c>
      <c r="C437" s="2" t="s">
        <v>31</v>
      </c>
      <c r="D437" s="1" t="s">
        <v>32</v>
      </c>
      <c r="E437" s="1" t="s">
        <v>33</v>
      </c>
      <c r="F437" s="1" t="s">
        <v>94</v>
      </c>
      <c r="G437" s="1" t="s">
        <v>480</v>
      </c>
      <c r="H437" s="8">
        <v>4679450</v>
      </c>
      <c r="I437" s="8">
        <v>0</v>
      </c>
      <c r="J437" s="9" t="str">
        <f t="shared" si="6"/>
        <v/>
      </c>
    </row>
    <row r="438" spans="1:10" x14ac:dyDescent="0.85">
      <c r="A438" s="9" cm="1">
        <f t="array" ref="A438">SUMPRODUCT(--(B$2:B438&lt;&gt;B$1:B437))</f>
        <v>56</v>
      </c>
      <c r="B438" s="1" t="s">
        <v>464</v>
      </c>
      <c r="C438" s="2" t="s">
        <v>44</v>
      </c>
      <c r="D438" s="1" t="s">
        <v>185</v>
      </c>
      <c r="E438" s="1" t="s">
        <v>186</v>
      </c>
      <c r="F438" s="1" t="s">
        <v>187</v>
      </c>
      <c r="G438" s="1" t="s">
        <v>481</v>
      </c>
      <c r="H438" s="8">
        <v>0</v>
      </c>
      <c r="I438" s="8">
        <v>4679450</v>
      </c>
      <c r="J438" s="9" t="str">
        <f t="shared" si="6"/>
        <v/>
      </c>
    </row>
    <row r="439" spans="1:10" x14ac:dyDescent="0.85">
      <c r="A439" s="9" cm="1">
        <f t="array" ref="A439">SUMPRODUCT(--(B$2:B439&lt;&gt;B$1:B438))</f>
        <v>56</v>
      </c>
      <c r="B439" s="1" t="s">
        <v>464</v>
      </c>
      <c r="C439" s="2" t="s">
        <v>142</v>
      </c>
      <c r="D439" s="1" t="s">
        <v>143</v>
      </c>
      <c r="E439" s="1" t="s">
        <v>144</v>
      </c>
      <c r="F439" s="1" t="s">
        <v>145</v>
      </c>
      <c r="G439" s="1" t="s">
        <v>482</v>
      </c>
      <c r="H439" s="8">
        <v>503844000</v>
      </c>
      <c r="I439" s="8">
        <v>0</v>
      </c>
      <c r="J439" s="9" t="str">
        <f t="shared" si="6"/>
        <v/>
      </c>
    </row>
    <row r="440" spans="1:10" x14ac:dyDescent="0.85">
      <c r="A440" s="9" cm="1">
        <f t="array" ref="A440">SUMPRODUCT(--(B$2:B440&lt;&gt;B$1:B439))</f>
        <v>56</v>
      </c>
      <c r="B440" s="1" t="s">
        <v>464</v>
      </c>
      <c r="C440" s="2" t="s">
        <v>102</v>
      </c>
      <c r="D440" s="1" t="s">
        <v>103</v>
      </c>
      <c r="E440" s="1" t="s">
        <v>104</v>
      </c>
      <c r="F440" s="1" t="s">
        <v>105</v>
      </c>
      <c r="G440" s="1" t="s">
        <v>483</v>
      </c>
      <c r="H440" s="8">
        <v>0</v>
      </c>
      <c r="I440" s="8">
        <v>85074000</v>
      </c>
      <c r="J440" s="9" t="str">
        <f t="shared" si="6"/>
        <v/>
      </c>
    </row>
    <row r="441" spans="1:10" x14ac:dyDescent="0.85">
      <c r="A441" s="9" cm="1">
        <f t="array" ref="A441">SUMPRODUCT(--(B$2:B441&lt;&gt;B$1:B440))</f>
        <v>56</v>
      </c>
      <c r="B441" s="1" t="s">
        <v>464</v>
      </c>
      <c r="C441" s="2" t="s">
        <v>102</v>
      </c>
      <c r="D441" s="1" t="s">
        <v>103</v>
      </c>
      <c r="E441" s="1" t="s">
        <v>104</v>
      </c>
      <c r="F441" s="1" t="s">
        <v>105</v>
      </c>
      <c r="G441" s="1" t="s">
        <v>484</v>
      </c>
      <c r="H441" s="8">
        <v>0</v>
      </c>
      <c r="I441" s="8">
        <v>62370000</v>
      </c>
      <c r="J441" s="9" t="str">
        <f t="shared" si="6"/>
        <v/>
      </c>
    </row>
    <row r="442" spans="1:10" x14ac:dyDescent="0.85">
      <c r="A442" s="9" cm="1">
        <f t="array" ref="A442">SUMPRODUCT(--(B$2:B442&lt;&gt;B$1:B441))</f>
        <v>56</v>
      </c>
      <c r="B442" s="1" t="s">
        <v>464</v>
      </c>
      <c r="C442" s="2" t="s">
        <v>102</v>
      </c>
      <c r="D442" s="1" t="s">
        <v>103</v>
      </c>
      <c r="E442" s="1" t="s">
        <v>104</v>
      </c>
      <c r="F442" s="1" t="s">
        <v>105</v>
      </c>
      <c r="G442" s="1" t="s">
        <v>485</v>
      </c>
      <c r="H442" s="8">
        <v>0</v>
      </c>
      <c r="I442" s="8">
        <v>356400000</v>
      </c>
      <c r="J442" s="9" t="str">
        <f t="shared" si="6"/>
        <v/>
      </c>
    </row>
    <row r="443" spans="1:10" x14ac:dyDescent="0.85">
      <c r="A443" s="9" cm="1">
        <f t="array" ref="A443">SUMPRODUCT(--(B$2:B443&lt;&gt;B$1:B442))</f>
        <v>57</v>
      </c>
      <c r="B443" s="1" t="s">
        <v>486</v>
      </c>
      <c r="C443" s="2" t="s">
        <v>28</v>
      </c>
      <c r="D443" s="1" t="s">
        <v>29</v>
      </c>
      <c r="E443" s="1" t="s">
        <v>30</v>
      </c>
      <c r="F443" s="1" t="s">
        <v>110</v>
      </c>
      <c r="G443" s="1" t="s">
        <v>487</v>
      </c>
      <c r="H443" s="8">
        <v>700000000</v>
      </c>
      <c r="I443" s="8">
        <v>0</v>
      </c>
      <c r="J443" s="9" t="str">
        <f t="shared" si="6"/>
        <v/>
      </c>
    </row>
    <row r="444" spans="1:10" x14ac:dyDescent="0.85">
      <c r="A444" s="9" cm="1">
        <f t="array" ref="A444">SUMPRODUCT(--(B$2:B444&lt;&gt;B$1:B443))</f>
        <v>57</v>
      </c>
      <c r="B444" s="1" t="s">
        <v>486</v>
      </c>
      <c r="C444" s="2" t="s">
        <v>31</v>
      </c>
      <c r="D444" s="1" t="s">
        <v>32</v>
      </c>
      <c r="E444" s="1" t="s">
        <v>33</v>
      </c>
      <c r="F444" s="1" t="s">
        <v>94</v>
      </c>
      <c r="G444" s="1" t="s">
        <v>488</v>
      </c>
      <c r="H444" s="8">
        <v>0</v>
      </c>
      <c r="I444" s="8">
        <v>700000000</v>
      </c>
      <c r="J444" s="9" t="str">
        <f t="shared" si="6"/>
        <v/>
      </c>
    </row>
    <row r="445" spans="1:10" x14ac:dyDescent="0.85">
      <c r="A445" s="9" cm="1">
        <f t="array" ref="A445">SUMPRODUCT(--(B$2:B445&lt;&gt;B$1:B444))</f>
        <v>57</v>
      </c>
      <c r="B445" s="1" t="s">
        <v>486</v>
      </c>
      <c r="C445" s="2" t="s">
        <v>172</v>
      </c>
      <c r="D445" s="1" t="s">
        <v>173</v>
      </c>
      <c r="E445" s="1" t="s">
        <v>174</v>
      </c>
      <c r="F445" s="1" t="s">
        <v>175</v>
      </c>
      <c r="G445" s="1" t="s">
        <v>329</v>
      </c>
      <c r="H445" s="8">
        <v>70000</v>
      </c>
      <c r="I445" s="8">
        <v>0</v>
      </c>
      <c r="J445" s="9" t="str">
        <f t="shared" si="6"/>
        <v/>
      </c>
    </row>
    <row r="446" spans="1:10" x14ac:dyDescent="0.85">
      <c r="A446" s="9" cm="1">
        <f t="array" ref="A446">SUMPRODUCT(--(B$2:B446&lt;&gt;B$1:B445))</f>
        <v>57</v>
      </c>
      <c r="B446" s="1" t="s">
        <v>486</v>
      </c>
      <c r="C446" s="2" t="s">
        <v>31</v>
      </c>
      <c r="D446" s="1" t="s">
        <v>32</v>
      </c>
      <c r="E446" s="1" t="s">
        <v>33</v>
      </c>
      <c r="F446" s="1" t="s">
        <v>94</v>
      </c>
      <c r="G446" s="1" t="s">
        <v>329</v>
      </c>
      <c r="H446" s="8">
        <v>0</v>
      </c>
      <c r="I446" s="8">
        <v>70000</v>
      </c>
      <c r="J446" s="9" t="str">
        <f t="shared" si="6"/>
        <v/>
      </c>
    </row>
    <row r="447" spans="1:10" x14ac:dyDescent="0.85">
      <c r="A447" s="9" cm="1">
        <f t="array" ref="A447">SUMPRODUCT(--(B$2:B447&lt;&gt;B$1:B446))</f>
        <v>58</v>
      </c>
      <c r="B447" s="1" t="s">
        <v>73</v>
      </c>
      <c r="C447" s="2" t="s">
        <v>56</v>
      </c>
      <c r="D447" s="1" t="s">
        <v>273</v>
      </c>
      <c r="E447" s="1" t="s">
        <v>57</v>
      </c>
      <c r="F447" s="1" t="s">
        <v>274</v>
      </c>
      <c r="G447" s="1" t="s">
        <v>74</v>
      </c>
      <c r="H447" s="8">
        <v>1149695892</v>
      </c>
      <c r="I447" s="8">
        <v>0</v>
      </c>
      <c r="J447" s="9" t="str">
        <f t="shared" si="6"/>
        <v/>
      </c>
    </row>
    <row r="448" spans="1:10" x14ac:dyDescent="0.85">
      <c r="A448" s="9" cm="1">
        <f t="array" ref="A448">SUMPRODUCT(--(B$2:B448&lt;&gt;B$1:B447))</f>
        <v>58</v>
      </c>
      <c r="B448" s="1" t="s">
        <v>73</v>
      </c>
      <c r="C448" s="2" t="s">
        <v>18</v>
      </c>
      <c r="D448" s="1" t="s">
        <v>19</v>
      </c>
      <c r="E448" s="1" t="s">
        <v>111</v>
      </c>
      <c r="F448" s="1" t="s">
        <v>112</v>
      </c>
      <c r="G448" s="1" t="s">
        <v>74</v>
      </c>
      <c r="H448" s="8">
        <v>0</v>
      </c>
      <c r="I448" s="8">
        <v>1149695892</v>
      </c>
      <c r="J448" s="9" t="str">
        <f t="shared" si="6"/>
        <v/>
      </c>
    </row>
    <row r="449" spans="1:10" x14ac:dyDescent="0.85">
      <c r="A449" s="9" cm="1">
        <f t="array" ref="A449">SUMPRODUCT(--(B$2:B449&lt;&gt;B$1:B448))</f>
        <v>59</v>
      </c>
      <c r="B449" s="1" t="s">
        <v>489</v>
      </c>
      <c r="C449" s="2" t="s">
        <v>142</v>
      </c>
      <c r="D449" s="1" t="s">
        <v>143</v>
      </c>
      <c r="E449" s="1" t="s">
        <v>156</v>
      </c>
      <c r="F449" s="1" t="s">
        <v>157</v>
      </c>
      <c r="G449" s="1" t="s">
        <v>490</v>
      </c>
      <c r="H449" s="8">
        <v>204181200</v>
      </c>
      <c r="I449" s="8">
        <v>0</v>
      </c>
      <c r="J449" s="9" t="str">
        <f t="shared" si="6"/>
        <v/>
      </c>
    </row>
    <row r="450" spans="1:10" x14ac:dyDescent="0.85">
      <c r="A450" s="9" cm="1">
        <f t="array" ref="A450">SUMPRODUCT(--(B$2:B450&lt;&gt;B$1:B449))</f>
        <v>59</v>
      </c>
      <c r="B450" s="1" t="s">
        <v>489</v>
      </c>
      <c r="C450" s="2" t="s">
        <v>102</v>
      </c>
      <c r="D450" s="1" t="s">
        <v>103</v>
      </c>
      <c r="E450" s="1" t="s">
        <v>104</v>
      </c>
      <c r="F450" s="1" t="s">
        <v>105</v>
      </c>
      <c r="G450" s="1" t="s">
        <v>491</v>
      </c>
      <c r="H450" s="8">
        <v>0</v>
      </c>
      <c r="I450" s="8">
        <v>35701200</v>
      </c>
      <c r="J450" s="9" t="str">
        <f t="shared" si="6"/>
        <v/>
      </c>
    </row>
    <row r="451" spans="1:10" x14ac:dyDescent="0.85">
      <c r="A451" s="9" cm="1">
        <f t="array" ref="A451">SUMPRODUCT(--(B$2:B451&lt;&gt;B$1:B450))</f>
        <v>59</v>
      </c>
      <c r="B451" s="1" t="s">
        <v>489</v>
      </c>
      <c r="C451" s="2" t="s">
        <v>102</v>
      </c>
      <c r="D451" s="1" t="s">
        <v>103</v>
      </c>
      <c r="E451" s="1" t="s">
        <v>104</v>
      </c>
      <c r="F451" s="1" t="s">
        <v>105</v>
      </c>
      <c r="G451" s="1" t="s">
        <v>492</v>
      </c>
      <c r="H451" s="8">
        <v>0</v>
      </c>
      <c r="I451" s="8">
        <v>38880000</v>
      </c>
      <c r="J451" s="9" t="str">
        <f t="shared" ref="J451:J514" si="7">IF(A451="","",IF(SUMIF($A:$A,A451,$H:$H)=SUMIF($A:$A,A451,$I:$I),"","عدم توازن"))</f>
        <v/>
      </c>
    </row>
    <row r="452" spans="1:10" x14ac:dyDescent="0.85">
      <c r="A452" s="9" cm="1">
        <f t="array" ref="A452">SUMPRODUCT(--(B$2:B452&lt;&gt;B$1:B451))</f>
        <v>59</v>
      </c>
      <c r="B452" s="1" t="s">
        <v>489</v>
      </c>
      <c r="C452" s="2" t="s">
        <v>102</v>
      </c>
      <c r="D452" s="1" t="s">
        <v>103</v>
      </c>
      <c r="E452" s="1" t="s">
        <v>104</v>
      </c>
      <c r="F452" s="1" t="s">
        <v>105</v>
      </c>
      <c r="G452" s="1" t="s">
        <v>493</v>
      </c>
      <c r="H452" s="8">
        <v>0</v>
      </c>
      <c r="I452" s="8">
        <v>129600000</v>
      </c>
      <c r="J452" s="9" t="str">
        <f t="shared" si="7"/>
        <v/>
      </c>
    </row>
    <row r="453" spans="1:10" x14ac:dyDescent="0.85">
      <c r="A453" s="9" cm="1">
        <f t="array" ref="A453">SUMPRODUCT(--(B$2:B453&lt;&gt;B$1:B452))</f>
        <v>60</v>
      </c>
      <c r="B453" s="1" t="s">
        <v>75</v>
      </c>
      <c r="C453" s="2" t="s">
        <v>172</v>
      </c>
      <c r="D453" s="1" t="s">
        <v>173</v>
      </c>
      <c r="E453" s="1" t="s">
        <v>269</v>
      </c>
      <c r="F453" s="1" t="s">
        <v>46</v>
      </c>
      <c r="G453" s="1" t="s">
        <v>494</v>
      </c>
      <c r="H453" s="8">
        <v>25000000</v>
      </c>
      <c r="I453" s="8">
        <v>0</v>
      </c>
      <c r="J453" s="9" t="str">
        <f t="shared" si="7"/>
        <v/>
      </c>
    </row>
    <row r="454" spans="1:10" x14ac:dyDescent="0.85">
      <c r="A454" s="9" cm="1">
        <f t="array" ref="A454">SUMPRODUCT(--(B$2:B454&lt;&gt;B$1:B453))</f>
        <v>60</v>
      </c>
      <c r="B454" s="1" t="s">
        <v>75</v>
      </c>
      <c r="C454" s="2" t="s">
        <v>134</v>
      </c>
      <c r="D454" s="1" t="s">
        <v>135</v>
      </c>
      <c r="E454" s="1" t="s">
        <v>136</v>
      </c>
      <c r="F454" s="1" t="s">
        <v>137</v>
      </c>
      <c r="G454" s="1" t="s">
        <v>495</v>
      </c>
      <c r="H454" s="8">
        <v>2500000</v>
      </c>
      <c r="I454" s="8">
        <v>0</v>
      </c>
      <c r="J454" s="9" t="str">
        <f t="shared" si="7"/>
        <v/>
      </c>
    </row>
    <row r="455" spans="1:10" x14ac:dyDescent="0.85">
      <c r="A455" s="9" cm="1">
        <f t="array" ref="A455">SUMPRODUCT(--(B$2:B455&lt;&gt;B$1:B454))</f>
        <v>60</v>
      </c>
      <c r="B455" s="1" t="s">
        <v>75</v>
      </c>
      <c r="C455" s="2" t="s">
        <v>131</v>
      </c>
      <c r="D455" s="1" t="s">
        <v>43</v>
      </c>
      <c r="E455" s="1" t="s">
        <v>132</v>
      </c>
      <c r="F455" s="1" t="s">
        <v>133</v>
      </c>
      <c r="G455" s="1" t="s">
        <v>496</v>
      </c>
      <c r="H455" s="8">
        <v>0</v>
      </c>
      <c r="I455" s="8">
        <v>27500000</v>
      </c>
      <c r="J455" s="9" t="str">
        <f t="shared" si="7"/>
        <v/>
      </c>
    </row>
    <row r="456" spans="1:10" x14ac:dyDescent="0.85">
      <c r="A456" s="9" cm="1">
        <f t="array" ref="A456">SUMPRODUCT(--(B$2:B456&lt;&gt;B$1:B455))</f>
        <v>60</v>
      </c>
      <c r="B456" s="1" t="s">
        <v>75</v>
      </c>
      <c r="C456" s="2" t="s">
        <v>142</v>
      </c>
      <c r="D456" s="1" t="s">
        <v>143</v>
      </c>
      <c r="E456" s="1" t="s">
        <v>144</v>
      </c>
      <c r="F456" s="1" t="s">
        <v>145</v>
      </c>
      <c r="G456" s="1" t="s">
        <v>497</v>
      </c>
      <c r="H456" s="8">
        <v>1232730000</v>
      </c>
      <c r="I456" s="8">
        <v>0</v>
      </c>
      <c r="J456" s="9" t="str">
        <f t="shared" si="7"/>
        <v/>
      </c>
    </row>
    <row r="457" spans="1:10" x14ac:dyDescent="0.85">
      <c r="A457" s="9" cm="1">
        <f t="array" ref="A457">SUMPRODUCT(--(B$2:B457&lt;&gt;B$1:B456))</f>
        <v>60</v>
      </c>
      <c r="B457" s="1" t="s">
        <v>75</v>
      </c>
      <c r="C457" s="2" t="s">
        <v>102</v>
      </c>
      <c r="D457" s="1" t="s">
        <v>103</v>
      </c>
      <c r="E457" s="1" t="s">
        <v>104</v>
      </c>
      <c r="F457" s="1" t="s">
        <v>105</v>
      </c>
      <c r="G457" s="1" t="s">
        <v>498</v>
      </c>
      <c r="H457" s="8">
        <v>0</v>
      </c>
      <c r="I457" s="8">
        <v>225900000</v>
      </c>
      <c r="J457" s="9" t="str">
        <f t="shared" si="7"/>
        <v/>
      </c>
    </row>
    <row r="458" spans="1:10" x14ac:dyDescent="0.85">
      <c r="A458" s="9" cm="1">
        <f t="array" ref="A458">SUMPRODUCT(--(B$2:B458&lt;&gt;B$1:B457))</f>
        <v>60</v>
      </c>
      <c r="B458" s="1" t="s">
        <v>75</v>
      </c>
      <c r="C458" s="2" t="s">
        <v>102</v>
      </c>
      <c r="D458" s="1" t="s">
        <v>103</v>
      </c>
      <c r="E458" s="1" t="s">
        <v>104</v>
      </c>
      <c r="F458" s="1" t="s">
        <v>105</v>
      </c>
      <c r="G458" s="1" t="s">
        <v>499</v>
      </c>
      <c r="H458" s="8">
        <v>0</v>
      </c>
      <c r="I458" s="8">
        <v>282150000</v>
      </c>
      <c r="J458" s="9" t="str">
        <f t="shared" si="7"/>
        <v/>
      </c>
    </row>
    <row r="459" spans="1:10" x14ac:dyDescent="0.85">
      <c r="A459" s="9" cm="1">
        <f t="array" ref="A459">SUMPRODUCT(--(B$2:B459&lt;&gt;B$1:B458))</f>
        <v>60</v>
      </c>
      <c r="B459" s="1" t="s">
        <v>75</v>
      </c>
      <c r="C459" s="2" t="s">
        <v>102</v>
      </c>
      <c r="D459" s="1" t="s">
        <v>103</v>
      </c>
      <c r="E459" s="1" t="s">
        <v>104</v>
      </c>
      <c r="F459" s="1" t="s">
        <v>105</v>
      </c>
      <c r="G459" s="1" t="s">
        <v>500</v>
      </c>
      <c r="H459" s="8">
        <v>0</v>
      </c>
      <c r="I459" s="8">
        <v>724680000</v>
      </c>
      <c r="J459" s="9" t="str">
        <f t="shared" si="7"/>
        <v/>
      </c>
    </row>
    <row r="460" spans="1:10" x14ac:dyDescent="0.85">
      <c r="A460" s="9" cm="1">
        <f t="array" ref="A460">SUMPRODUCT(--(B$2:B460&lt;&gt;B$1:B459))</f>
        <v>61</v>
      </c>
      <c r="B460" s="1" t="s">
        <v>501</v>
      </c>
      <c r="C460" s="2" t="s">
        <v>142</v>
      </c>
      <c r="D460" s="1" t="s">
        <v>143</v>
      </c>
      <c r="E460" s="1" t="s">
        <v>298</v>
      </c>
      <c r="F460" s="1" t="s">
        <v>299</v>
      </c>
      <c r="G460" s="1" t="s">
        <v>502</v>
      </c>
      <c r="H460" s="8">
        <v>575274000</v>
      </c>
      <c r="I460" s="8">
        <v>0</v>
      </c>
      <c r="J460" s="9" t="str">
        <f t="shared" si="7"/>
        <v/>
      </c>
    </row>
    <row r="461" spans="1:10" x14ac:dyDescent="0.85">
      <c r="A461" s="9" cm="1">
        <f t="array" ref="A461">SUMPRODUCT(--(B$2:B461&lt;&gt;B$1:B460))</f>
        <v>61</v>
      </c>
      <c r="B461" s="1" t="s">
        <v>501</v>
      </c>
      <c r="C461" s="2" t="s">
        <v>102</v>
      </c>
      <c r="D461" s="1" t="s">
        <v>103</v>
      </c>
      <c r="E461" s="1" t="s">
        <v>104</v>
      </c>
      <c r="F461" s="1" t="s">
        <v>105</v>
      </c>
      <c r="G461" s="1" t="s">
        <v>503</v>
      </c>
      <c r="H461" s="8">
        <v>0</v>
      </c>
      <c r="I461" s="8">
        <v>105420000</v>
      </c>
      <c r="J461" s="9" t="str">
        <f t="shared" si="7"/>
        <v/>
      </c>
    </row>
    <row r="462" spans="1:10" x14ac:dyDescent="0.85">
      <c r="A462" s="9" cm="1">
        <f t="array" ref="A462">SUMPRODUCT(--(B$2:B462&lt;&gt;B$1:B461))</f>
        <v>61</v>
      </c>
      <c r="B462" s="1" t="s">
        <v>501</v>
      </c>
      <c r="C462" s="2" t="s">
        <v>102</v>
      </c>
      <c r="D462" s="1" t="s">
        <v>103</v>
      </c>
      <c r="E462" s="1" t="s">
        <v>104</v>
      </c>
      <c r="F462" s="1" t="s">
        <v>105</v>
      </c>
      <c r="G462" s="1" t="s">
        <v>504</v>
      </c>
      <c r="H462" s="8">
        <v>0</v>
      </c>
      <c r="I462" s="8">
        <v>131670000</v>
      </c>
      <c r="J462" s="9" t="str">
        <f t="shared" si="7"/>
        <v/>
      </c>
    </row>
    <row r="463" spans="1:10" x14ac:dyDescent="0.85">
      <c r="A463" s="9" cm="1">
        <f t="array" ref="A463">SUMPRODUCT(--(B$2:B463&lt;&gt;B$1:B462))</f>
        <v>61</v>
      </c>
      <c r="B463" s="1" t="s">
        <v>501</v>
      </c>
      <c r="C463" s="2" t="s">
        <v>102</v>
      </c>
      <c r="D463" s="1" t="s">
        <v>103</v>
      </c>
      <c r="E463" s="1" t="s">
        <v>104</v>
      </c>
      <c r="F463" s="1" t="s">
        <v>105</v>
      </c>
      <c r="G463" s="1" t="s">
        <v>505</v>
      </c>
      <c r="H463" s="8">
        <v>0</v>
      </c>
      <c r="I463" s="8">
        <v>338184000</v>
      </c>
      <c r="J463" s="9" t="str">
        <f t="shared" si="7"/>
        <v/>
      </c>
    </row>
    <row r="464" spans="1:10" x14ac:dyDescent="0.85">
      <c r="A464" s="9" cm="1">
        <f t="array" ref="A464">SUMPRODUCT(--(B$2:B464&lt;&gt;B$1:B463))</f>
        <v>62</v>
      </c>
      <c r="B464" s="1" t="s">
        <v>506</v>
      </c>
      <c r="C464" s="2" t="s">
        <v>142</v>
      </c>
      <c r="D464" s="1" t="s">
        <v>143</v>
      </c>
      <c r="E464" s="1" t="s">
        <v>156</v>
      </c>
      <c r="F464" s="1" t="s">
        <v>157</v>
      </c>
      <c r="G464" s="1" t="s">
        <v>507</v>
      </c>
      <c r="H464" s="8">
        <v>458040000</v>
      </c>
      <c r="I464" s="8">
        <v>0</v>
      </c>
      <c r="J464" s="9" t="str">
        <f t="shared" si="7"/>
        <v/>
      </c>
    </row>
    <row r="465" spans="1:10" x14ac:dyDescent="0.85">
      <c r="A465" s="9" cm="1">
        <f t="array" ref="A465">SUMPRODUCT(--(B$2:B465&lt;&gt;B$1:B464))</f>
        <v>62</v>
      </c>
      <c r="B465" s="1" t="s">
        <v>506</v>
      </c>
      <c r="C465" s="2" t="s">
        <v>102</v>
      </c>
      <c r="D465" s="1" t="s">
        <v>103</v>
      </c>
      <c r="E465" s="1" t="s">
        <v>104</v>
      </c>
      <c r="F465" s="1" t="s">
        <v>105</v>
      </c>
      <c r="G465" s="1" t="s">
        <v>508</v>
      </c>
      <c r="H465" s="8">
        <v>0</v>
      </c>
      <c r="I465" s="8">
        <v>77340000</v>
      </c>
      <c r="J465" s="9" t="str">
        <f t="shared" si="7"/>
        <v/>
      </c>
    </row>
    <row r="466" spans="1:10" x14ac:dyDescent="0.85">
      <c r="A466" s="9" cm="1">
        <f t="array" ref="A466">SUMPRODUCT(--(B$2:B466&lt;&gt;B$1:B465))</f>
        <v>62</v>
      </c>
      <c r="B466" s="1" t="s">
        <v>506</v>
      </c>
      <c r="C466" s="2" t="s">
        <v>102</v>
      </c>
      <c r="D466" s="1" t="s">
        <v>103</v>
      </c>
      <c r="E466" s="1" t="s">
        <v>104</v>
      </c>
      <c r="F466" s="1" t="s">
        <v>105</v>
      </c>
      <c r="G466" s="1" t="s">
        <v>509</v>
      </c>
      <c r="H466" s="8">
        <v>0</v>
      </c>
      <c r="I466" s="8">
        <v>56700000</v>
      </c>
      <c r="J466" s="9" t="str">
        <f t="shared" si="7"/>
        <v/>
      </c>
    </row>
    <row r="467" spans="1:10" x14ac:dyDescent="0.85">
      <c r="A467" s="9" cm="1">
        <f t="array" ref="A467">SUMPRODUCT(--(B$2:B467&lt;&gt;B$1:B466))</f>
        <v>62</v>
      </c>
      <c r="B467" s="1" t="s">
        <v>506</v>
      </c>
      <c r="C467" s="2" t="s">
        <v>102</v>
      </c>
      <c r="D467" s="1" t="s">
        <v>103</v>
      </c>
      <c r="E467" s="1" t="s">
        <v>104</v>
      </c>
      <c r="F467" s="1" t="s">
        <v>105</v>
      </c>
      <c r="G467" s="1" t="s">
        <v>510</v>
      </c>
      <c r="H467" s="8">
        <v>0</v>
      </c>
      <c r="I467" s="8">
        <v>324000000</v>
      </c>
      <c r="J467" s="9" t="str">
        <f t="shared" si="7"/>
        <v/>
      </c>
    </row>
    <row r="468" spans="1:10" x14ac:dyDescent="0.85">
      <c r="A468" s="9" cm="1">
        <f t="array" ref="A468">SUMPRODUCT(--(B$2:B468&lt;&gt;B$1:B467))</f>
        <v>62</v>
      </c>
      <c r="B468" s="1" t="s">
        <v>506</v>
      </c>
      <c r="C468" s="2" t="s">
        <v>142</v>
      </c>
      <c r="D468" s="1" t="s">
        <v>143</v>
      </c>
      <c r="E468" s="1" t="s">
        <v>144</v>
      </c>
      <c r="F468" s="1" t="s">
        <v>145</v>
      </c>
      <c r="G468" s="1" t="s">
        <v>511</v>
      </c>
      <c r="H468" s="8">
        <v>53415000</v>
      </c>
      <c r="I468" s="8">
        <v>0</v>
      </c>
      <c r="J468" s="9" t="str">
        <f t="shared" si="7"/>
        <v/>
      </c>
    </row>
    <row r="469" spans="1:10" x14ac:dyDescent="0.85">
      <c r="A469" s="9" cm="1">
        <f t="array" ref="A469">SUMPRODUCT(--(B$2:B469&lt;&gt;B$1:B468))</f>
        <v>62</v>
      </c>
      <c r="B469" s="1" t="s">
        <v>506</v>
      </c>
      <c r="C469" s="2" t="s">
        <v>102</v>
      </c>
      <c r="D469" s="1" t="s">
        <v>103</v>
      </c>
      <c r="E469" s="1" t="s">
        <v>104</v>
      </c>
      <c r="F469" s="1" t="s">
        <v>105</v>
      </c>
      <c r="G469" s="1" t="s">
        <v>512</v>
      </c>
      <c r="H469" s="8">
        <v>0</v>
      </c>
      <c r="I469" s="8">
        <v>9675000</v>
      </c>
      <c r="J469" s="9" t="str">
        <f t="shared" si="7"/>
        <v/>
      </c>
    </row>
    <row r="470" spans="1:10" x14ac:dyDescent="0.85">
      <c r="A470" s="9" cm="1">
        <f t="array" ref="A470">SUMPRODUCT(--(B$2:B470&lt;&gt;B$1:B469))</f>
        <v>62</v>
      </c>
      <c r="B470" s="1" t="s">
        <v>506</v>
      </c>
      <c r="C470" s="2" t="s">
        <v>102</v>
      </c>
      <c r="D470" s="1" t="s">
        <v>103</v>
      </c>
      <c r="E470" s="1" t="s">
        <v>104</v>
      </c>
      <c r="F470" s="1" t="s">
        <v>105</v>
      </c>
      <c r="G470" s="1" t="s">
        <v>513</v>
      </c>
      <c r="H470" s="8">
        <v>0</v>
      </c>
      <c r="I470" s="8">
        <v>11340000</v>
      </c>
      <c r="J470" s="9" t="str">
        <f t="shared" si="7"/>
        <v/>
      </c>
    </row>
    <row r="471" spans="1:10" x14ac:dyDescent="0.85">
      <c r="A471" s="9" cm="1">
        <f t="array" ref="A471">SUMPRODUCT(--(B$2:B471&lt;&gt;B$1:B470))</f>
        <v>62</v>
      </c>
      <c r="B471" s="1" t="s">
        <v>506</v>
      </c>
      <c r="C471" s="2" t="s">
        <v>102</v>
      </c>
      <c r="D471" s="1" t="s">
        <v>103</v>
      </c>
      <c r="E471" s="1" t="s">
        <v>104</v>
      </c>
      <c r="F471" s="1" t="s">
        <v>105</v>
      </c>
      <c r="G471" s="1" t="s">
        <v>514</v>
      </c>
      <c r="H471" s="8">
        <v>0</v>
      </c>
      <c r="I471" s="8">
        <v>32400000</v>
      </c>
      <c r="J471" s="9" t="str">
        <f t="shared" si="7"/>
        <v/>
      </c>
    </row>
    <row r="472" spans="1:10" x14ac:dyDescent="0.85">
      <c r="A472" s="9" cm="1">
        <f t="array" ref="A472">SUMPRODUCT(--(B$2:B472&lt;&gt;B$1:B471))</f>
        <v>63</v>
      </c>
      <c r="B472" s="1" t="s">
        <v>76</v>
      </c>
      <c r="C472" s="2" t="s">
        <v>142</v>
      </c>
      <c r="D472" s="1" t="s">
        <v>143</v>
      </c>
      <c r="E472" s="1" t="s">
        <v>515</v>
      </c>
      <c r="F472" s="1" t="s">
        <v>516</v>
      </c>
      <c r="G472" s="1" t="s">
        <v>517</v>
      </c>
      <c r="H472" s="8">
        <v>61030702</v>
      </c>
      <c r="I472" s="8">
        <v>0</v>
      </c>
      <c r="J472" s="9" t="str">
        <f t="shared" si="7"/>
        <v/>
      </c>
    </row>
    <row r="473" spans="1:10" x14ac:dyDescent="0.85">
      <c r="A473" s="9" cm="1">
        <f t="array" ref="A473">SUMPRODUCT(--(B$2:B473&lt;&gt;B$1:B472))</f>
        <v>63</v>
      </c>
      <c r="B473" s="1" t="s">
        <v>76</v>
      </c>
      <c r="C473" s="2" t="s">
        <v>142</v>
      </c>
      <c r="D473" s="1" t="s">
        <v>143</v>
      </c>
      <c r="E473" s="1" t="s">
        <v>515</v>
      </c>
      <c r="F473" s="1" t="s">
        <v>516</v>
      </c>
      <c r="G473" s="1" t="s">
        <v>518</v>
      </c>
      <c r="H473" s="8">
        <v>19424470</v>
      </c>
      <c r="I473" s="8">
        <v>0</v>
      </c>
      <c r="J473" s="9" t="str">
        <f t="shared" si="7"/>
        <v/>
      </c>
    </row>
    <row r="474" spans="1:10" x14ac:dyDescent="0.85">
      <c r="A474" s="9" cm="1">
        <f t="array" ref="A474">SUMPRODUCT(--(B$2:B474&lt;&gt;B$1:B473))</f>
        <v>63</v>
      </c>
      <c r="B474" s="1" t="s">
        <v>76</v>
      </c>
      <c r="C474" s="2" t="s">
        <v>142</v>
      </c>
      <c r="D474" s="1" t="s">
        <v>143</v>
      </c>
      <c r="E474" s="1" t="s">
        <v>515</v>
      </c>
      <c r="F474" s="1" t="s">
        <v>516</v>
      </c>
      <c r="G474" s="1" t="s">
        <v>519</v>
      </c>
      <c r="H474" s="8">
        <v>13620806</v>
      </c>
      <c r="I474" s="8">
        <v>0</v>
      </c>
      <c r="J474" s="9" t="str">
        <f t="shared" si="7"/>
        <v/>
      </c>
    </row>
    <row r="475" spans="1:10" x14ac:dyDescent="0.85">
      <c r="A475" s="9" cm="1">
        <f t="array" ref="A475">SUMPRODUCT(--(B$2:B475&lt;&gt;B$1:B474))</f>
        <v>63</v>
      </c>
      <c r="B475" s="1" t="s">
        <v>76</v>
      </c>
      <c r="C475" s="2" t="s">
        <v>142</v>
      </c>
      <c r="D475" s="1" t="s">
        <v>143</v>
      </c>
      <c r="E475" s="1" t="s">
        <v>515</v>
      </c>
      <c r="F475" s="1" t="s">
        <v>516</v>
      </c>
      <c r="G475" s="1" t="s">
        <v>520</v>
      </c>
      <c r="H475" s="8">
        <v>43593359</v>
      </c>
      <c r="I475" s="8">
        <v>0</v>
      </c>
      <c r="J475" s="9" t="str">
        <f t="shared" si="7"/>
        <v/>
      </c>
    </row>
    <row r="476" spans="1:10" x14ac:dyDescent="0.85">
      <c r="A476" s="9" cm="1">
        <f t="array" ref="A476">SUMPRODUCT(--(B$2:B476&lt;&gt;B$1:B475))</f>
        <v>63</v>
      </c>
      <c r="B476" s="1" t="s">
        <v>76</v>
      </c>
      <c r="C476" s="2" t="s">
        <v>172</v>
      </c>
      <c r="D476" s="1" t="s">
        <v>173</v>
      </c>
      <c r="E476" s="1" t="s">
        <v>174</v>
      </c>
      <c r="F476" s="1" t="s">
        <v>175</v>
      </c>
      <c r="G476" s="1" t="s">
        <v>176</v>
      </c>
      <c r="H476" s="8">
        <v>40000</v>
      </c>
      <c r="I476" s="8">
        <v>0</v>
      </c>
      <c r="J476" s="9" t="str">
        <f t="shared" si="7"/>
        <v/>
      </c>
    </row>
    <row r="477" spans="1:10" x14ac:dyDescent="0.85">
      <c r="A477" s="9" cm="1">
        <f t="array" ref="A477">SUMPRODUCT(--(B$2:B477&lt;&gt;B$1:B476))</f>
        <v>63</v>
      </c>
      <c r="B477" s="1" t="s">
        <v>76</v>
      </c>
      <c r="C477" s="2" t="s">
        <v>31</v>
      </c>
      <c r="D477" s="1" t="s">
        <v>32</v>
      </c>
      <c r="E477" s="1" t="s">
        <v>33</v>
      </c>
      <c r="F477" s="1" t="s">
        <v>94</v>
      </c>
      <c r="G477" s="1" t="s">
        <v>176</v>
      </c>
      <c r="H477" s="8">
        <v>0</v>
      </c>
      <c r="I477" s="8">
        <v>40000</v>
      </c>
      <c r="J477" s="9" t="str">
        <f t="shared" si="7"/>
        <v/>
      </c>
    </row>
    <row r="478" spans="1:10" x14ac:dyDescent="0.85">
      <c r="A478" s="9" cm="1">
        <f t="array" ref="A478">SUMPRODUCT(--(B$2:B478&lt;&gt;B$1:B477))</f>
        <v>63</v>
      </c>
      <c r="B478" s="1" t="s">
        <v>76</v>
      </c>
      <c r="C478" s="2" t="s">
        <v>31</v>
      </c>
      <c r="D478" s="1" t="s">
        <v>32</v>
      </c>
      <c r="E478" s="1" t="s">
        <v>33</v>
      </c>
      <c r="F478" s="1" t="s">
        <v>94</v>
      </c>
      <c r="G478" s="1" t="s">
        <v>521</v>
      </c>
      <c r="H478" s="8">
        <v>0</v>
      </c>
      <c r="I478" s="8">
        <v>61030702</v>
      </c>
      <c r="J478" s="9" t="str">
        <f t="shared" si="7"/>
        <v/>
      </c>
    </row>
    <row r="479" spans="1:10" x14ac:dyDescent="0.85">
      <c r="A479" s="9" cm="1">
        <f t="array" ref="A479">SUMPRODUCT(--(B$2:B479&lt;&gt;B$1:B478))</f>
        <v>63</v>
      </c>
      <c r="B479" s="1" t="s">
        <v>76</v>
      </c>
      <c r="C479" s="2" t="s">
        <v>31</v>
      </c>
      <c r="D479" s="1" t="s">
        <v>32</v>
      </c>
      <c r="E479" s="1" t="s">
        <v>33</v>
      </c>
      <c r="F479" s="1" t="s">
        <v>94</v>
      </c>
      <c r="G479" s="1" t="s">
        <v>522</v>
      </c>
      <c r="H479" s="8">
        <v>0</v>
      </c>
      <c r="I479" s="8">
        <v>19424470</v>
      </c>
      <c r="J479" s="9" t="str">
        <f t="shared" si="7"/>
        <v/>
      </c>
    </row>
    <row r="480" spans="1:10" x14ac:dyDescent="0.85">
      <c r="A480" s="9" cm="1">
        <f t="array" ref="A480">SUMPRODUCT(--(B$2:B480&lt;&gt;B$1:B479))</f>
        <v>63</v>
      </c>
      <c r="B480" s="1" t="s">
        <v>76</v>
      </c>
      <c r="C480" s="2" t="s">
        <v>31</v>
      </c>
      <c r="D480" s="1" t="s">
        <v>32</v>
      </c>
      <c r="E480" s="1" t="s">
        <v>33</v>
      </c>
      <c r="F480" s="1" t="s">
        <v>94</v>
      </c>
      <c r="G480" s="1" t="s">
        <v>523</v>
      </c>
      <c r="H480" s="8">
        <v>0</v>
      </c>
      <c r="I480" s="8">
        <v>13620806</v>
      </c>
      <c r="J480" s="9" t="str">
        <f t="shared" si="7"/>
        <v/>
      </c>
    </row>
    <row r="481" spans="1:10" x14ac:dyDescent="0.85">
      <c r="A481" s="9" cm="1">
        <f t="array" ref="A481">SUMPRODUCT(--(B$2:B481&lt;&gt;B$1:B480))</f>
        <v>63</v>
      </c>
      <c r="B481" s="1" t="s">
        <v>76</v>
      </c>
      <c r="C481" s="2" t="s">
        <v>31</v>
      </c>
      <c r="D481" s="1" t="s">
        <v>32</v>
      </c>
      <c r="E481" s="1" t="s">
        <v>33</v>
      </c>
      <c r="F481" s="1" t="s">
        <v>94</v>
      </c>
      <c r="G481" s="1" t="s">
        <v>524</v>
      </c>
      <c r="H481" s="8">
        <v>0</v>
      </c>
      <c r="I481" s="8">
        <v>43593359</v>
      </c>
      <c r="J481" s="9" t="str">
        <f t="shared" si="7"/>
        <v/>
      </c>
    </row>
    <row r="482" spans="1:10" x14ac:dyDescent="0.85">
      <c r="A482" s="9" cm="1">
        <f t="array" ref="A482">SUMPRODUCT(--(B$2:B482&lt;&gt;B$1:B481))</f>
        <v>64</v>
      </c>
      <c r="B482" s="1" t="s">
        <v>77</v>
      </c>
      <c r="C482" s="2" t="s">
        <v>172</v>
      </c>
      <c r="D482" s="1" t="s">
        <v>173</v>
      </c>
      <c r="E482" s="1" t="s">
        <v>174</v>
      </c>
      <c r="F482" s="1" t="s">
        <v>175</v>
      </c>
      <c r="G482" s="1" t="s">
        <v>176</v>
      </c>
      <c r="H482" s="8">
        <v>914650</v>
      </c>
      <c r="I482" s="8">
        <v>0</v>
      </c>
      <c r="J482" s="9" t="str">
        <f t="shared" si="7"/>
        <v/>
      </c>
    </row>
    <row r="483" spans="1:10" x14ac:dyDescent="0.85">
      <c r="A483" s="9" cm="1">
        <f t="array" ref="A483">SUMPRODUCT(--(B$2:B483&lt;&gt;B$1:B482))</f>
        <v>64</v>
      </c>
      <c r="B483" s="1" t="s">
        <v>77</v>
      </c>
      <c r="C483" s="2" t="s">
        <v>31</v>
      </c>
      <c r="D483" s="1" t="s">
        <v>32</v>
      </c>
      <c r="E483" s="1" t="s">
        <v>33</v>
      </c>
      <c r="F483" s="1" t="s">
        <v>94</v>
      </c>
      <c r="G483" s="1" t="s">
        <v>176</v>
      </c>
      <c r="H483" s="8">
        <v>0</v>
      </c>
      <c r="I483" s="8">
        <v>914650</v>
      </c>
      <c r="J483" s="9" t="str">
        <f t="shared" si="7"/>
        <v/>
      </c>
    </row>
    <row r="484" spans="1:10" x14ac:dyDescent="0.85">
      <c r="A484" s="9" cm="1">
        <f t="array" ref="A484">SUMPRODUCT(--(B$2:B484&lt;&gt;B$1:B483))</f>
        <v>64</v>
      </c>
      <c r="B484" s="1" t="s">
        <v>77</v>
      </c>
      <c r="C484" s="2" t="s">
        <v>142</v>
      </c>
      <c r="D484" s="1" t="s">
        <v>143</v>
      </c>
      <c r="E484" s="1" t="s">
        <v>144</v>
      </c>
      <c r="F484" s="1" t="s">
        <v>145</v>
      </c>
      <c r="G484" s="1" t="s">
        <v>525</v>
      </c>
      <c r="H484" s="8">
        <v>680604000</v>
      </c>
      <c r="I484" s="8">
        <v>0</v>
      </c>
      <c r="J484" s="9" t="str">
        <f t="shared" si="7"/>
        <v/>
      </c>
    </row>
    <row r="485" spans="1:10" x14ac:dyDescent="0.85">
      <c r="A485" s="9" cm="1">
        <f t="array" ref="A485">SUMPRODUCT(--(B$2:B485&lt;&gt;B$1:B484))</f>
        <v>64</v>
      </c>
      <c r="B485" s="1" t="s">
        <v>77</v>
      </c>
      <c r="C485" s="2" t="s">
        <v>102</v>
      </c>
      <c r="D485" s="1" t="s">
        <v>103</v>
      </c>
      <c r="E485" s="1" t="s">
        <v>104</v>
      </c>
      <c r="F485" s="1" t="s">
        <v>105</v>
      </c>
      <c r="G485" s="1" t="s">
        <v>526</v>
      </c>
      <c r="H485" s="8">
        <v>0</v>
      </c>
      <c r="I485" s="8">
        <v>119004000</v>
      </c>
      <c r="J485" s="9" t="str">
        <f t="shared" si="7"/>
        <v/>
      </c>
    </row>
    <row r="486" spans="1:10" x14ac:dyDescent="0.85">
      <c r="A486" s="9" cm="1">
        <f t="array" ref="A486">SUMPRODUCT(--(B$2:B486&lt;&gt;B$1:B485))</f>
        <v>64</v>
      </c>
      <c r="B486" s="1" t="s">
        <v>77</v>
      </c>
      <c r="C486" s="2" t="s">
        <v>102</v>
      </c>
      <c r="D486" s="1" t="s">
        <v>103</v>
      </c>
      <c r="E486" s="1" t="s">
        <v>104</v>
      </c>
      <c r="F486" s="1" t="s">
        <v>105</v>
      </c>
      <c r="G486" s="1" t="s">
        <v>527</v>
      </c>
      <c r="H486" s="8">
        <v>0</v>
      </c>
      <c r="I486" s="8">
        <v>129600000</v>
      </c>
      <c r="J486" s="9" t="str">
        <f t="shared" si="7"/>
        <v/>
      </c>
    </row>
    <row r="487" spans="1:10" x14ac:dyDescent="0.85">
      <c r="A487" s="9" cm="1">
        <f t="array" ref="A487">SUMPRODUCT(--(B$2:B487&lt;&gt;B$1:B486))</f>
        <v>64</v>
      </c>
      <c r="B487" s="1" t="s">
        <v>77</v>
      </c>
      <c r="C487" s="2" t="s">
        <v>102</v>
      </c>
      <c r="D487" s="1" t="s">
        <v>103</v>
      </c>
      <c r="E487" s="1" t="s">
        <v>104</v>
      </c>
      <c r="F487" s="1" t="s">
        <v>105</v>
      </c>
      <c r="G487" s="1" t="s">
        <v>528</v>
      </c>
      <c r="H487" s="8">
        <v>0</v>
      </c>
      <c r="I487" s="8">
        <v>432000000</v>
      </c>
      <c r="J487" s="9" t="str">
        <f t="shared" si="7"/>
        <v/>
      </c>
    </row>
    <row r="488" spans="1:10" x14ac:dyDescent="0.85">
      <c r="A488" s="9" cm="1">
        <f t="array" ref="A488">SUMPRODUCT(--(B$2:B488&lt;&gt;B$1:B487))</f>
        <v>65</v>
      </c>
      <c r="B488" s="1" t="s">
        <v>529</v>
      </c>
      <c r="C488" s="2" t="s">
        <v>172</v>
      </c>
      <c r="D488" s="1" t="s">
        <v>173</v>
      </c>
      <c r="E488" s="1" t="s">
        <v>259</v>
      </c>
      <c r="F488" s="1" t="s">
        <v>260</v>
      </c>
      <c r="G488" s="1" t="s">
        <v>530</v>
      </c>
      <c r="H488" s="8">
        <v>106201818</v>
      </c>
      <c r="I488" s="8">
        <v>0</v>
      </c>
      <c r="J488" s="9" t="str">
        <f t="shared" si="7"/>
        <v/>
      </c>
    </row>
    <row r="489" spans="1:10" x14ac:dyDescent="0.85">
      <c r="A489" s="9" cm="1">
        <f t="array" ref="A489">SUMPRODUCT(--(B$2:B489&lt;&gt;B$1:B488))</f>
        <v>65</v>
      </c>
      <c r="B489" s="1" t="s">
        <v>529</v>
      </c>
      <c r="C489" s="2" t="s">
        <v>134</v>
      </c>
      <c r="D489" s="1" t="s">
        <v>135</v>
      </c>
      <c r="E489" s="1" t="s">
        <v>136</v>
      </c>
      <c r="F489" s="1" t="s">
        <v>137</v>
      </c>
      <c r="G489" s="1" t="s">
        <v>531</v>
      </c>
      <c r="H489" s="8">
        <v>10620182</v>
      </c>
      <c r="I489" s="8">
        <v>0</v>
      </c>
      <c r="J489" s="9" t="str">
        <f t="shared" si="7"/>
        <v/>
      </c>
    </row>
    <row r="490" spans="1:10" x14ac:dyDescent="0.85">
      <c r="A490" s="9" cm="1">
        <f t="array" ref="A490">SUMPRODUCT(--(B$2:B490&lt;&gt;B$1:B489))</f>
        <v>65</v>
      </c>
      <c r="B490" s="1" t="s">
        <v>529</v>
      </c>
      <c r="C490" s="2" t="s">
        <v>131</v>
      </c>
      <c r="D490" s="1" t="s">
        <v>43</v>
      </c>
      <c r="E490" s="1" t="s">
        <v>132</v>
      </c>
      <c r="F490" s="1" t="s">
        <v>133</v>
      </c>
      <c r="G490" s="1" t="s">
        <v>532</v>
      </c>
      <c r="H490" s="8">
        <v>0</v>
      </c>
      <c r="I490" s="8">
        <v>116822000</v>
      </c>
      <c r="J490" s="9" t="str">
        <f t="shared" si="7"/>
        <v/>
      </c>
    </row>
    <row r="491" spans="1:10" x14ac:dyDescent="0.85">
      <c r="A491" s="9" cm="1">
        <f t="array" ref="A491">SUMPRODUCT(--(B$2:B491&lt;&gt;B$1:B490))</f>
        <v>65</v>
      </c>
      <c r="B491" s="1" t="s">
        <v>529</v>
      </c>
      <c r="C491" s="2" t="s">
        <v>37</v>
      </c>
      <c r="D491" s="1" t="s">
        <v>38</v>
      </c>
      <c r="E491" s="1" t="s">
        <v>39</v>
      </c>
      <c r="F491" s="1" t="s">
        <v>101</v>
      </c>
      <c r="G491" s="1" t="s">
        <v>533</v>
      </c>
      <c r="H491" s="8">
        <v>10394388150</v>
      </c>
      <c r="I491" s="8">
        <v>0</v>
      </c>
      <c r="J491" s="9" t="str">
        <f t="shared" si="7"/>
        <v/>
      </c>
    </row>
    <row r="492" spans="1:10" x14ac:dyDescent="0.85">
      <c r="A492" s="9" cm="1">
        <f t="array" ref="A492">SUMPRODUCT(--(B$2:B492&lt;&gt;B$1:B491))</f>
        <v>65</v>
      </c>
      <c r="B492" s="1" t="s">
        <v>529</v>
      </c>
      <c r="C492" s="2" t="s">
        <v>37</v>
      </c>
      <c r="D492" s="1" t="s">
        <v>38</v>
      </c>
      <c r="E492" s="1" t="s">
        <v>39</v>
      </c>
      <c r="F492" s="1" t="s">
        <v>101</v>
      </c>
      <c r="G492" s="1" t="s">
        <v>534</v>
      </c>
      <c r="H492" s="8">
        <v>1484912593</v>
      </c>
      <c r="I492" s="8">
        <v>0</v>
      </c>
      <c r="J492" s="9" t="str">
        <f t="shared" si="7"/>
        <v/>
      </c>
    </row>
    <row r="493" spans="1:10" x14ac:dyDescent="0.85">
      <c r="A493" s="9" cm="1">
        <f t="array" ref="A493">SUMPRODUCT(--(B$2:B493&lt;&gt;B$1:B492))</f>
        <v>65</v>
      </c>
      <c r="B493" s="1" t="s">
        <v>529</v>
      </c>
      <c r="C493" s="2" t="s">
        <v>14</v>
      </c>
      <c r="D493" s="1" t="s">
        <v>15</v>
      </c>
      <c r="E493" s="1" t="s">
        <v>40</v>
      </c>
      <c r="F493" s="1" t="s">
        <v>97</v>
      </c>
      <c r="G493" s="1" t="s">
        <v>535</v>
      </c>
      <c r="H493" s="8">
        <v>1484912593</v>
      </c>
      <c r="I493" s="8">
        <v>0</v>
      </c>
      <c r="J493" s="9" t="str">
        <f t="shared" si="7"/>
        <v/>
      </c>
    </row>
    <row r="494" spans="1:10" x14ac:dyDescent="0.85">
      <c r="A494" s="9" cm="1">
        <f t="array" ref="A494">SUMPRODUCT(--(B$2:B494&lt;&gt;B$1:B493))</f>
        <v>65</v>
      </c>
      <c r="B494" s="1" t="s">
        <v>529</v>
      </c>
      <c r="C494" s="2" t="s">
        <v>14</v>
      </c>
      <c r="D494" s="1" t="s">
        <v>15</v>
      </c>
      <c r="E494" s="1" t="s">
        <v>99</v>
      </c>
      <c r="F494" s="1" t="s">
        <v>100</v>
      </c>
      <c r="G494" s="1" t="s">
        <v>536</v>
      </c>
      <c r="H494" s="8">
        <v>742456296</v>
      </c>
      <c r="I494" s="8">
        <v>0</v>
      </c>
      <c r="J494" s="9" t="str">
        <f t="shared" si="7"/>
        <v/>
      </c>
    </row>
    <row r="495" spans="1:10" x14ac:dyDescent="0.85">
      <c r="A495" s="9" cm="1">
        <f t="array" ref="A495">SUMPRODUCT(--(B$2:B495&lt;&gt;B$1:B494))</f>
        <v>65</v>
      </c>
      <c r="B495" s="1" t="s">
        <v>529</v>
      </c>
      <c r="C495" s="2" t="s">
        <v>49</v>
      </c>
      <c r="D495" s="1" t="s">
        <v>338</v>
      </c>
      <c r="E495" s="1" t="s">
        <v>50</v>
      </c>
      <c r="F495" s="1" t="s">
        <v>537</v>
      </c>
      <c r="G495" s="1" t="s">
        <v>538</v>
      </c>
      <c r="H495" s="8">
        <v>0</v>
      </c>
      <c r="I495" s="8">
        <v>14849125928</v>
      </c>
      <c r="J495" s="9" t="str">
        <f t="shared" si="7"/>
        <v/>
      </c>
    </row>
    <row r="496" spans="1:10" x14ac:dyDescent="0.85">
      <c r="A496" s="9" cm="1">
        <f t="array" ref="A496">SUMPRODUCT(--(B$2:B496&lt;&gt;B$1:B495))</f>
        <v>65</v>
      </c>
      <c r="B496" s="1" t="s">
        <v>529</v>
      </c>
      <c r="C496" s="2" t="s">
        <v>113</v>
      </c>
      <c r="D496" s="1" t="s">
        <v>20</v>
      </c>
      <c r="E496" s="1" t="s">
        <v>114</v>
      </c>
      <c r="F496" s="1" t="s">
        <v>115</v>
      </c>
      <c r="G496" s="1" t="s">
        <v>539</v>
      </c>
      <c r="H496" s="8">
        <v>2227368889</v>
      </c>
      <c r="I496" s="8">
        <v>0</v>
      </c>
      <c r="J496" s="9" t="str">
        <f t="shared" si="7"/>
        <v/>
      </c>
    </row>
    <row r="497" spans="1:10" x14ac:dyDescent="0.85">
      <c r="A497" s="9" cm="1">
        <f t="array" ref="A497">SUMPRODUCT(--(B$2:B497&lt;&gt;B$1:B496))</f>
        <v>65</v>
      </c>
      <c r="B497" s="1" t="s">
        <v>529</v>
      </c>
      <c r="C497" s="2" t="s">
        <v>134</v>
      </c>
      <c r="D497" s="1" t="s">
        <v>135</v>
      </c>
      <c r="E497" s="1" t="s">
        <v>136</v>
      </c>
      <c r="F497" s="1" t="s">
        <v>137</v>
      </c>
      <c r="G497" s="1" t="s">
        <v>540</v>
      </c>
      <c r="H497" s="8">
        <v>0</v>
      </c>
      <c r="I497" s="8">
        <v>1484912593</v>
      </c>
      <c r="J497" s="9" t="str">
        <f t="shared" si="7"/>
        <v/>
      </c>
    </row>
    <row r="498" spans="1:10" x14ac:dyDescent="0.85">
      <c r="A498" s="9" cm="1">
        <f t="array" ref="A498">SUMPRODUCT(--(B$2:B498&lt;&gt;B$1:B497))</f>
        <v>65</v>
      </c>
      <c r="B498" s="1" t="s">
        <v>529</v>
      </c>
      <c r="C498" s="2" t="s">
        <v>31</v>
      </c>
      <c r="D498" s="1" t="s">
        <v>32</v>
      </c>
      <c r="E498" s="1" t="s">
        <v>33</v>
      </c>
      <c r="F498" s="1" t="s">
        <v>94</v>
      </c>
      <c r="G498" s="1" t="s">
        <v>541</v>
      </c>
      <c r="H498" s="8">
        <v>20612821</v>
      </c>
      <c r="I498" s="8">
        <v>0</v>
      </c>
      <c r="J498" s="9" t="str">
        <f t="shared" si="7"/>
        <v/>
      </c>
    </row>
    <row r="499" spans="1:10" x14ac:dyDescent="0.85">
      <c r="A499" s="9" cm="1">
        <f t="array" ref="A499">SUMPRODUCT(--(B$2:B499&lt;&gt;B$1:B498))</f>
        <v>65</v>
      </c>
      <c r="B499" s="1" t="s">
        <v>529</v>
      </c>
      <c r="C499" s="2" t="s">
        <v>44</v>
      </c>
      <c r="D499" s="1" t="s">
        <v>185</v>
      </c>
      <c r="E499" s="1" t="s">
        <v>186</v>
      </c>
      <c r="F499" s="1" t="s">
        <v>187</v>
      </c>
      <c r="G499" s="1" t="s">
        <v>541</v>
      </c>
      <c r="H499" s="8">
        <v>0</v>
      </c>
      <c r="I499" s="8">
        <v>20612821</v>
      </c>
      <c r="J499" s="9" t="str">
        <f t="shared" si="7"/>
        <v/>
      </c>
    </row>
    <row r="500" spans="1:10" x14ac:dyDescent="0.85">
      <c r="A500" s="9" cm="1">
        <f t="array" ref="A500">SUMPRODUCT(--(B$2:B500&lt;&gt;B$1:B499))</f>
        <v>66</v>
      </c>
      <c r="B500" s="1" t="s">
        <v>78</v>
      </c>
      <c r="C500" s="2" t="s">
        <v>102</v>
      </c>
      <c r="D500" s="1" t="s">
        <v>103</v>
      </c>
      <c r="E500" s="1" t="s">
        <v>104</v>
      </c>
      <c r="F500" s="1" t="s">
        <v>105</v>
      </c>
      <c r="G500" s="1" t="s">
        <v>542</v>
      </c>
      <c r="H500" s="8">
        <v>8193558060</v>
      </c>
      <c r="I500" s="8">
        <v>0</v>
      </c>
      <c r="J500" s="9" t="str">
        <f t="shared" si="7"/>
        <v/>
      </c>
    </row>
    <row r="501" spans="1:10" x14ac:dyDescent="0.85">
      <c r="A501" s="9" cm="1">
        <f t="array" ref="A501">SUMPRODUCT(--(B$2:B501&lt;&gt;B$1:B500))</f>
        <v>66</v>
      </c>
      <c r="B501" s="1" t="s">
        <v>78</v>
      </c>
      <c r="C501" s="2" t="s">
        <v>134</v>
      </c>
      <c r="D501" s="1" t="s">
        <v>135</v>
      </c>
      <c r="E501" s="1" t="s">
        <v>136</v>
      </c>
      <c r="F501" s="1" t="s">
        <v>137</v>
      </c>
      <c r="G501" s="1" t="s">
        <v>543</v>
      </c>
      <c r="H501" s="8">
        <v>819355806</v>
      </c>
      <c r="I501" s="8">
        <v>0</v>
      </c>
      <c r="J501" s="9" t="str">
        <f t="shared" si="7"/>
        <v/>
      </c>
    </row>
    <row r="502" spans="1:10" x14ac:dyDescent="0.85">
      <c r="A502" s="9" cm="1">
        <f t="array" ref="A502">SUMPRODUCT(--(B$2:B502&lt;&gt;B$1:B501))</f>
        <v>66</v>
      </c>
      <c r="B502" s="1" t="s">
        <v>78</v>
      </c>
      <c r="C502" s="2" t="s">
        <v>28</v>
      </c>
      <c r="D502" s="1" t="s">
        <v>29</v>
      </c>
      <c r="E502" s="1" t="s">
        <v>30</v>
      </c>
      <c r="F502" s="1" t="s">
        <v>110</v>
      </c>
      <c r="G502" s="1" t="s">
        <v>544</v>
      </c>
      <c r="H502" s="8">
        <v>0</v>
      </c>
      <c r="I502" s="8">
        <v>9012913866</v>
      </c>
      <c r="J502" s="9" t="str">
        <f t="shared" si="7"/>
        <v/>
      </c>
    </row>
    <row r="503" spans="1:10" x14ac:dyDescent="0.85">
      <c r="A503" s="9" cm="1">
        <f t="array" ref="A503">SUMPRODUCT(--(B$2:B503&lt;&gt;B$1:B502))</f>
        <v>67</v>
      </c>
      <c r="B503" s="1" t="s">
        <v>79</v>
      </c>
      <c r="C503" s="2" t="s">
        <v>142</v>
      </c>
      <c r="D503" s="1" t="s">
        <v>143</v>
      </c>
      <c r="E503" s="1" t="s">
        <v>298</v>
      </c>
      <c r="F503" s="1" t="s">
        <v>299</v>
      </c>
      <c r="G503" s="1" t="s">
        <v>545</v>
      </c>
      <c r="H503" s="8">
        <v>712200000</v>
      </c>
      <c r="I503" s="8">
        <v>0</v>
      </c>
      <c r="J503" s="9" t="str">
        <f t="shared" si="7"/>
        <v/>
      </c>
    </row>
    <row r="504" spans="1:10" x14ac:dyDescent="0.85">
      <c r="A504" s="9" cm="1">
        <f t="array" ref="A504">SUMPRODUCT(--(B$2:B504&lt;&gt;B$1:B503))</f>
        <v>67</v>
      </c>
      <c r="B504" s="1" t="s">
        <v>79</v>
      </c>
      <c r="C504" s="2" t="s">
        <v>102</v>
      </c>
      <c r="D504" s="1" t="s">
        <v>103</v>
      </c>
      <c r="E504" s="1" t="s">
        <v>104</v>
      </c>
      <c r="F504" s="1" t="s">
        <v>105</v>
      </c>
      <c r="G504" s="1" t="s">
        <v>546</v>
      </c>
      <c r="H504" s="8">
        <v>0</v>
      </c>
      <c r="I504" s="8">
        <v>129000000</v>
      </c>
      <c r="J504" s="9" t="str">
        <f t="shared" si="7"/>
        <v/>
      </c>
    </row>
    <row r="505" spans="1:10" x14ac:dyDescent="0.85">
      <c r="A505" s="9" cm="1">
        <f t="array" ref="A505">SUMPRODUCT(--(B$2:B505&lt;&gt;B$1:B504))</f>
        <v>67</v>
      </c>
      <c r="B505" s="1" t="s">
        <v>79</v>
      </c>
      <c r="C505" s="2" t="s">
        <v>102</v>
      </c>
      <c r="D505" s="1" t="s">
        <v>103</v>
      </c>
      <c r="E505" s="1" t="s">
        <v>104</v>
      </c>
      <c r="F505" s="1" t="s">
        <v>105</v>
      </c>
      <c r="G505" s="1" t="s">
        <v>547</v>
      </c>
      <c r="H505" s="8">
        <v>0</v>
      </c>
      <c r="I505" s="8">
        <v>432000000</v>
      </c>
      <c r="J505" s="9" t="str">
        <f t="shared" si="7"/>
        <v/>
      </c>
    </row>
    <row r="506" spans="1:10" x14ac:dyDescent="0.85">
      <c r="A506" s="9" cm="1">
        <f t="array" ref="A506">SUMPRODUCT(--(B$2:B506&lt;&gt;B$1:B505))</f>
        <v>67</v>
      </c>
      <c r="B506" s="1" t="s">
        <v>79</v>
      </c>
      <c r="C506" s="2" t="s">
        <v>102</v>
      </c>
      <c r="D506" s="1" t="s">
        <v>103</v>
      </c>
      <c r="E506" s="1" t="s">
        <v>104</v>
      </c>
      <c r="F506" s="1" t="s">
        <v>105</v>
      </c>
      <c r="G506" s="1" t="s">
        <v>548</v>
      </c>
      <c r="H506" s="8">
        <v>0</v>
      </c>
      <c r="I506" s="8">
        <v>151200000</v>
      </c>
      <c r="J506" s="9" t="str">
        <f t="shared" si="7"/>
        <v/>
      </c>
    </row>
    <row r="507" spans="1:10" x14ac:dyDescent="0.85">
      <c r="A507" s="9" cm="1">
        <f t="array" ref="A507">SUMPRODUCT(--(B$2:B507&lt;&gt;B$1:B506))</f>
        <v>68</v>
      </c>
      <c r="B507" s="1" t="s">
        <v>549</v>
      </c>
      <c r="C507" s="2" t="s">
        <v>142</v>
      </c>
      <c r="D507" s="1" t="s">
        <v>143</v>
      </c>
      <c r="E507" s="1" t="s">
        <v>156</v>
      </c>
      <c r="F507" s="1" t="s">
        <v>157</v>
      </c>
      <c r="G507" s="1" t="s">
        <v>550</v>
      </c>
      <c r="H507" s="8">
        <v>1232730000</v>
      </c>
      <c r="I507" s="8">
        <v>0</v>
      </c>
      <c r="J507" s="9" t="str">
        <f t="shared" si="7"/>
        <v/>
      </c>
    </row>
    <row r="508" spans="1:10" x14ac:dyDescent="0.85">
      <c r="A508" s="9" cm="1">
        <f t="array" ref="A508">SUMPRODUCT(--(B$2:B508&lt;&gt;B$1:B507))</f>
        <v>68</v>
      </c>
      <c r="B508" s="1" t="s">
        <v>549</v>
      </c>
      <c r="C508" s="2" t="s">
        <v>102</v>
      </c>
      <c r="D508" s="1" t="s">
        <v>103</v>
      </c>
      <c r="E508" s="1" t="s">
        <v>104</v>
      </c>
      <c r="F508" s="1" t="s">
        <v>105</v>
      </c>
      <c r="G508" s="1" t="s">
        <v>551</v>
      </c>
      <c r="H508" s="8">
        <v>0</v>
      </c>
      <c r="I508" s="8">
        <v>225900000</v>
      </c>
      <c r="J508" s="9" t="str">
        <f t="shared" si="7"/>
        <v/>
      </c>
    </row>
    <row r="509" spans="1:10" x14ac:dyDescent="0.85">
      <c r="A509" s="9" cm="1">
        <f t="array" ref="A509">SUMPRODUCT(--(B$2:B509&lt;&gt;B$1:B508))</f>
        <v>68</v>
      </c>
      <c r="B509" s="1" t="s">
        <v>549</v>
      </c>
      <c r="C509" s="2" t="s">
        <v>102</v>
      </c>
      <c r="D509" s="1" t="s">
        <v>103</v>
      </c>
      <c r="E509" s="1" t="s">
        <v>104</v>
      </c>
      <c r="F509" s="1" t="s">
        <v>105</v>
      </c>
      <c r="G509" s="1" t="s">
        <v>552</v>
      </c>
      <c r="H509" s="8">
        <v>0</v>
      </c>
      <c r="I509" s="8">
        <v>282150000</v>
      </c>
      <c r="J509" s="9" t="str">
        <f t="shared" si="7"/>
        <v/>
      </c>
    </row>
    <row r="510" spans="1:10" x14ac:dyDescent="0.85">
      <c r="A510" s="9" cm="1">
        <f t="array" ref="A510">SUMPRODUCT(--(B$2:B510&lt;&gt;B$1:B509))</f>
        <v>68</v>
      </c>
      <c r="B510" s="1" t="s">
        <v>549</v>
      </c>
      <c r="C510" s="2" t="s">
        <v>102</v>
      </c>
      <c r="D510" s="1" t="s">
        <v>103</v>
      </c>
      <c r="E510" s="1" t="s">
        <v>104</v>
      </c>
      <c r="F510" s="1" t="s">
        <v>105</v>
      </c>
      <c r="G510" s="1" t="s">
        <v>553</v>
      </c>
      <c r="H510" s="8">
        <v>0</v>
      </c>
      <c r="I510" s="8">
        <v>724680000</v>
      </c>
      <c r="J510" s="9" t="str">
        <f t="shared" si="7"/>
        <v/>
      </c>
    </row>
    <row r="511" spans="1:10" x14ac:dyDescent="0.85">
      <c r="A511" s="9" cm="1">
        <f t="array" ref="A511">SUMPRODUCT(--(B$2:B511&lt;&gt;B$1:B510))</f>
        <v>69</v>
      </c>
      <c r="B511" s="1" t="s">
        <v>80</v>
      </c>
      <c r="C511" s="2" t="s">
        <v>28</v>
      </c>
      <c r="D511" s="1" t="s">
        <v>29</v>
      </c>
      <c r="E511" s="1" t="s">
        <v>30</v>
      </c>
      <c r="F511" s="1" t="s">
        <v>110</v>
      </c>
      <c r="G511" s="1" t="s">
        <v>554</v>
      </c>
      <c r="H511" s="8">
        <v>600000000</v>
      </c>
      <c r="I511" s="8">
        <v>0</v>
      </c>
      <c r="J511" s="9" t="str">
        <f t="shared" si="7"/>
        <v/>
      </c>
    </row>
    <row r="512" spans="1:10" x14ac:dyDescent="0.85">
      <c r="A512" s="9" cm="1">
        <f t="array" ref="A512">SUMPRODUCT(--(B$2:B512&lt;&gt;B$1:B511))</f>
        <v>69</v>
      </c>
      <c r="B512" s="1" t="s">
        <v>80</v>
      </c>
      <c r="C512" s="2" t="s">
        <v>31</v>
      </c>
      <c r="D512" s="1" t="s">
        <v>32</v>
      </c>
      <c r="E512" s="1" t="s">
        <v>33</v>
      </c>
      <c r="F512" s="1" t="s">
        <v>94</v>
      </c>
      <c r="G512" s="1" t="s">
        <v>554</v>
      </c>
      <c r="H512" s="8">
        <v>0</v>
      </c>
      <c r="I512" s="8">
        <v>600000000</v>
      </c>
      <c r="J512" s="9" t="str">
        <f t="shared" si="7"/>
        <v/>
      </c>
    </row>
    <row r="513" spans="1:10" x14ac:dyDescent="0.85">
      <c r="A513" s="9" cm="1">
        <f t="array" ref="A513">SUMPRODUCT(--(B$2:B513&lt;&gt;B$1:B512))</f>
        <v>69</v>
      </c>
      <c r="B513" s="1" t="s">
        <v>80</v>
      </c>
      <c r="C513" s="2" t="s">
        <v>31</v>
      </c>
      <c r="D513" s="1" t="s">
        <v>32</v>
      </c>
      <c r="E513" s="1" t="s">
        <v>33</v>
      </c>
      <c r="F513" s="1" t="s">
        <v>94</v>
      </c>
      <c r="G513" s="1" t="s">
        <v>555</v>
      </c>
      <c r="H513" s="8">
        <v>1000000000</v>
      </c>
      <c r="I513" s="8">
        <v>0</v>
      </c>
      <c r="J513" s="9" t="str">
        <f t="shared" si="7"/>
        <v/>
      </c>
    </row>
    <row r="514" spans="1:10" x14ac:dyDescent="0.85">
      <c r="A514" s="9" cm="1">
        <f t="array" ref="A514">SUMPRODUCT(--(B$2:B514&lt;&gt;B$1:B513))</f>
        <v>69</v>
      </c>
      <c r="B514" s="1" t="s">
        <v>80</v>
      </c>
      <c r="C514" s="2" t="s">
        <v>37</v>
      </c>
      <c r="D514" s="1" t="s">
        <v>38</v>
      </c>
      <c r="E514" s="1" t="s">
        <v>39</v>
      </c>
      <c r="F514" s="1" t="s">
        <v>101</v>
      </c>
      <c r="G514" s="1" t="s">
        <v>555</v>
      </c>
      <c r="H514" s="8">
        <v>0</v>
      </c>
      <c r="I514" s="8">
        <v>1000000000</v>
      </c>
      <c r="J514" s="9" t="str">
        <f t="shared" si="7"/>
        <v/>
      </c>
    </row>
    <row r="515" spans="1:10" x14ac:dyDescent="0.85">
      <c r="A515" s="9" cm="1">
        <f t="array" ref="A515">SUMPRODUCT(--(B$2:B515&lt;&gt;B$1:B514))</f>
        <v>69</v>
      </c>
      <c r="B515" s="1" t="s">
        <v>80</v>
      </c>
      <c r="C515" s="2" t="s">
        <v>172</v>
      </c>
      <c r="D515" s="1" t="s">
        <v>173</v>
      </c>
      <c r="E515" s="1" t="s">
        <v>174</v>
      </c>
      <c r="F515" s="1" t="s">
        <v>175</v>
      </c>
      <c r="G515" s="1" t="s">
        <v>556</v>
      </c>
      <c r="H515" s="8">
        <v>60000</v>
      </c>
      <c r="I515" s="8">
        <v>0</v>
      </c>
      <c r="J515" s="9" t="str">
        <f t="shared" ref="J515:J578" si="8">IF(A515="","",IF(SUMIF($A:$A,A515,$H:$H)=SUMIF($A:$A,A515,$I:$I),"","عدم توازن"))</f>
        <v/>
      </c>
    </row>
    <row r="516" spans="1:10" x14ac:dyDescent="0.85">
      <c r="A516" s="9" cm="1">
        <f t="array" ref="A516">SUMPRODUCT(--(B$2:B516&lt;&gt;B$1:B515))</f>
        <v>69</v>
      </c>
      <c r="B516" s="1" t="s">
        <v>80</v>
      </c>
      <c r="C516" s="2" t="s">
        <v>31</v>
      </c>
      <c r="D516" s="1" t="s">
        <v>32</v>
      </c>
      <c r="E516" s="1" t="s">
        <v>33</v>
      </c>
      <c r="F516" s="1" t="s">
        <v>94</v>
      </c>
      <c r="G516" s="1" t="s">
        <v>556</v>
      </c>
      <c r="H516" s="8">
        <v>0</v>
      </c>
      <c r="I516" s="8">
        <v>60000</v>
      </c>
      <c r="J516" s="9" t="str">
        <f t="shared" si="8"/>
        <v/>
      </c>
    </row>
    <row r="517" spans="1:10" x14ac:dyDescent="0.85">
      <c r="A517" s="9" cm="1">
        <f t="array" ref="A517">SUMPRODUCT(--(B$2:B517&lt;&gt;B$1:B516))</f>
        <v>70</v>
      </c>
      <c r="B517" s="1" t="s">
        <v>81</v>
      </c>
      <c r="C517" s="2" t="s">
        <v>31</v>
      </c>
      <c r="D517" s="1" t="s">
        <v>32</v>
      </c>
      <c r="E517" s="1" t="s">
        <v>33</v>
      </c>
      <c r="F517" s="1" t="s">
        <v>94</v>
      </c>
      <c r="G517" s="1" t="s">
        <v>555</v>
      </c>
      <c r="H517" s="8">
        <v>1000000000</v>
      </c>
      <c r="I517" s="8">
        <v>0</v>
      </c>
      <c r="J517" s="9" t="str">
        <f t="shared" si="8"/>
        <v/>
      </c>
    </row>
    <row r="518" spans="1:10" x14ac:dyDescent="0.85">
      <c r="A518" s="9" cm="1">
        <f t="array" ref="A518">SUMPRODUCT(--(B$2:B518&lt;&gt;B$1:B517))</f>
        <v>70</v>
      </c>
      <c r="B518" s="1" t="s">
        <v>81</v>
      </c>
      <c r="C518" s="2" t="s">
        <v>37</v>
      </c>
      <c r="D518" s="1" t="s">
        <v>38</v>
      </c>
      <c r="E518" s="1" t="s">
        <v>39</v>
      </c>
      <c r="F518" s="1" t="s">
        <v>101</v>
      </c>
      <c r="G518" s="1" t="s">
        <v>555</v>
      </c>
      <c r="H518" s="8">
        <v>0</v>
      </c>
      <c r="I518" s="8">
        <v>1000000000</v>
      </c>
      <c r="J518" s="9" t="str">
        <f t="shared" si="8"/>
        <v/>
      </c>
    </row>
    <row r="519" spans="1:10" x14ac:dyDescent="0.85">
      <c r="A519" s="9" cm="1">
        <f t="array" ref="A519">SUMPRODUCT(--(B$2:B519&lt;&gt;B$1:B518))</f>
        <v>70</v>
      </c>
      <c r="B519" s="1" t="s">
        <v>81</v>
      </c>
      <c r="C519" s="2" t="s">
        <v>31</v>
      </c>
      <c r="D519" s="1" t="s">
        <v>32</v>
      </c>
      <c r="E519" s="1" t="s">
        <v>33</v>
      </c>
      <c r="F519" s="1" t="s">
        <v>94</v>
      </c>
      <c r="G519" s="1" t="s">
        <v>557</v>
      </c>
      <c r="H519" s="8">
        <v>2000000000</v>
      </c>
      <c r="I519" s="8">
        <v>0</v>
      </c>
      <c r="J519" s="9" t="str">
        <f t="shared" si="8"/>
        <v/>
      </c>
    </row>
    <row r="520" spans="1:10" x14ac:dyDescent="0.85">
      <c r="A520" s="9" cm="1">
        <f t="array" ref="A520">SUMPRODUCT(--(B$2:B520&lt;&gt;B$1:B519))</f>
        <v>70</v>
      </c>
      <c r="B520" s="1" t="s">
        <v>81</v>
      </c>
      <c r="C520" s="2" t="s">
        <v>37</v>
      </c>
      <c r="D520" s="1" t="s">
        <v>38</v>
      </c>
      <c r="E520" s="1" t="s">
        <v>39</v>
      </c>
      <c r="F520" s="1" t="s">
        <v>101</v>
      </c>
      <c r="G520" s="1" t="s">
        <v>557</v>
      </c>
      <c r="H520" s="8">
        <v>0</v>
      </c>
      <c r="I520" s="8">
        <v>2000000000</v>
      </c>
      <c r="J520" s="9" t="str">
        <f t="shared" si="8"/>
        <v/>
      </c>
    </row>
    <row r="521" spans="1:10" x14ac:dyDescent="0.85">
      <c r="A521" s="9" cm="1">
        <f t="array" ref="A521">SUMPRODUCT(--(B$2:B521&lt;&gt;B$1:B520))</f>
        <v>70</v>
      </c>
      <c r="B521" s="1" t="s">
        <v>81</v>
      </c>
      <c r="C521" s="2" t="s">
        <v>28</v>
      </c>
      <c r="D521" s="1" t="s">
        <v>29</v>
      </c>
      <c r="E521" s="1" t="s">
        <v>30</v>
      </c>
      <c r="F521" s="1" t="s">
        <v>110</v>
      </c>
      <c r="G521" s="1" t="s">
        <v>558</v>
      </c>
      <c r="H521" s="8">
        <v>8000000000</v>
      </c>
      <c r="I521" s="8">
        <v>0</v>
      </c>
      <c r="J521" s="9" t="str">
        <f t="shared" si="8"/>
        <v/>
      </c>
    </row>
    <row r="522" spans="1:10" x14ac:dyDescent="0.85">
      <c r="A522" s="9" cm="1">
        <f t="array" ref="A522">SUMPRODUCT(--(B$2:B522&lt;&gt;B$1:B521))</f>
        <v>70</v>
      </c>
      <c r="B522" s="1" t="s">
        <v>81</v>
      </c>
      <c r="C522" s="2" t="s">
        <v>31</v>
      </c>
      <c r="D522" s="1" t="s">
        <v>32</v>
      </c>
      <c r="E522" s="1" t="s">
        <v>33</v>
      </c>
      <c r="F522" s="1" t="s">
        <v>94</v>
      </c>
      <c r="G522" s="1" t="s">
        <v>558</v>
      </c>
      <c r="H522" s="8">
        <v>0</v>
      </c>
      <c r="I522" s="8">
        <v>8000000000</v>
      </c>
      <c r="J522" s="9" t="str">
        <f t="shared" si="8"/>
        <v/>
      </c>
    </row>
    <row r="523" spans="1:10" x14ac:dyDescent="0.85">
      <c r="A523" s="9" cm="1">
        <f t="array" ref="A523">SUMPRODUCT(--(B$2:B523&lt;&gt;B$1:B522))</f>
        <v>70</v>
      </c>
      <c r="B523" s="1" t="s">
        <v>81</v>
      </c>
      <c r="C523" s="2" t="s">
        <v>31</v>
      </c>
      <c r="D523" s="1" t="s">
        <v>32</v>
      </c>
      <c r="E523" s="1" t="s">
        <v>33</v>
      </c>
      <c r="F523" s="1" t="s">
        <v>94</v>
      </c>
      <c r="G523" s="1" t="s">
        <v>559</v>
      </c>
      <c r="H523" s="8">
        <v>4944691168</v>
      </c>
      <c r="I523" s="8">
        <v>0</v>
      </c>
      <c r="J523" s="9" t="str">
        <f t="shared" si="8"/>
        <v/>
      </c>
    </row>
    <row r="524" spans="1:10" x14ac:dyDescent="0.85">
      <c r="A524" s="9" cm="1">
        <f t="array" ref="A524">SUMPRODUCT(--(B$2:B524&lt;&gt;B$1:B523))</f>
        <v>70</v>
      </c>
      <c r="B524" s="1" t="s">
        <v>81</v>
      </c>
      <c r="C524" s="2" t="s">
        <v>31</v>
      </c>
      <c r="D524" s="1" t="s">
        <v>32</v>
      </c>
      <c r="E524" s="1" t="s">
        <v>33</v>
      </c>
      <c r="F524" s="1" t="s">
        <v>94</v>
      </c>
      <c r="G524" s="1" t="s">
        <v>559</v>
      </c>
      <c r="H524" s="8">
        <v>0</v>
      </c>
      <c r="I524" s="8">
        <v>4944691168</v>
      </c>
      <c r="J524" s="9" t="str">
        <f t="shared" si="8"/>
        <v/>
      </c>
    </row>
    <row r="525" spans="1:10" x14ac:dyDescent="0.85">
      <c r="A525" s="9" cm="1">
        <f t="array" ref="A525">SUMPRODUCT(--(B$2:B525&lt;&gt;B$1:B524))</f>
        <v>71</v>
      </c>
      <c r="B525" s="1" t="s">
        <v>82</v>
      </c>
      <c r="C525" s="2" t="s">
        <v>31</v>
      </c>
      <c r="D525" s="1" t="s">
        <v>32</v>
      </c>
      <c r="E525" s="1" t="s">
        <v>33</v>
      </c>
      <c r="F525" s="1" t="s">
        <v>94</v>
      </c>
      <c r="G525" s="1" t="s">
        <v>555</v>
      </c>
      <c r="H525" s="8">
        <v>1000000000</v>
      </c>
      <c r="I525" s="8">
        <v>0</v>
      </c>
      <c r="J525" s="9" t="str">
        <f t="shared" si="8"/>
        <v/>
      </c>
    </row>
    <row r="526" spans="1:10" x14ac:dyDescent="0.85">
      <c r="A526" s="9" cm="1">
        <f t="array" ref="A526">SUMPRODUCT(--(B$2:B526&lt;&gt;B$1:B525))</f>
        <v>71</v>
      </c>
      <c r="B526" s="1" t="s">
        <v>82</v>
      </c>
      <c r="C526" s="2" t="s">
        <v>37</v>
      </c>
      <c r="D526" s="1" t="s">
        <v>38</v>
      </c>
      <c r="E526" s="1" t="s">
        <v>39</v>
      </c>
      <c r="F526" s="1" t="s">
        <v>101</v>
      </c>
      <c r="G526" s="1" t="s">
        <v>555</v>
      </c>
      <c r="H526" s="8">
        <v>0</v>
      </c>
      <c r="I526" s="8">
        <v>1000000000</v>
      </c>
      <c r="J526" s="9" t="str">
        <f t="shared" si="8"/>
        <v/>
      </c>
    </row>
    <row r="527" spans="1:10" x14ac:dyDescent="0.85">
      <c r="A527" s="9" cm="1">
        <f t="array" ref="A527">SUMPRODUCT(--(B$2:B527&lt;&gt;B$1:B526))</f>
        <v>71</v>
      </c>
      <c r="B527" s="1" t="s">
        <v>82</v>
      </c>
      <c r="C527" s="2" t="s">
        <v>102</v>
      </c>
      <c r="D527" s="1" t="s">
        <v>103</v>
      </c>
      <c r="E527" s="1" t="s">
        <v>104</v>
      </c>
      <c r="F527" s="1" t="s">
        <v>105</v>
      </c>
      <c r="G527" s="1" t="s">
        <v>560</v>
      </c>
      <c r="H527" s="8">
        <v>538624000</v>
      </c>
      <c r="I527" s="8">
        <v>0</v>
      </c>
      <c r="J527" s="9" t="str">
        <f t="shared" si="8"/>
        <v/>
      </c>
    </row>
    <row r="528" spans="1:10" x14ac:dyDescent="0.85">
      <c r="A528" s="9" cm="1">
        <f t="array" ref="A528">SUMPRODUCT(--(B$2:B528&lt;&gt;B$1:B527))</f>
        <v>71</v>
      </c>
      <c r="B528" s="1" t="s">
        <v>82</v>
      </c>
      <c r="C528" s="2" t="s">
        <v>134</v>
      </c>
      <c r="D528" s="1" t="s">
        <v>135</v>
      </c>
      <c r="E528" s="1" t="s">
        <v>136</v>
      </c>
      <c r="F528" s="1" t="s">
        <v>137</v>
      </c>
      <c r="G528" s="1" t="s">
        <v>561</v>
      </c>
      <c r="H528" s="8">
        <v>53862400</v>
      </c>
      <c r="I528" s="8">
        <v>0</v>
      </c>
      <c r="J528" s="9" t="str">
        <f t="shared" si="8"/>
        <v/>
      </c>
    </row>
    <row r="529" spans="1:10" x14ac:dyDescent="0.85">
      <c r="A529" s="9" cm="1">
        <f t="array" ref="A529">SUMPRODUCT(--(B$2:B529&lt;&gt;B$1:B528))</f>
        <v>71</v>
      </c>
      <c r="B529" s="1" t="s">
        <v>82</v>
      </c>
      <c r="C529" s="2" t="s">
        <v>28</v>
      </c>
      <c r="D529" s="1" t="s">
        <v>29</v>
      </c>
      <c r="E529" s="1" t="s">
        <v>30</v>
      </c>
      <c r="F529" s="1" t="s">
        <v>110</v>
      </c>
      <c r="G529" s="1" t="s">
        <v>562</v>
      </c>
      <c r="H529" s="8">
        <v>0</v>
      </c>
      <c r="I529" s="8">
        <v>592486400</v>
      </c>
      <c r="J529" s="9" t="str">
        <f t="shared" si="8"/>
        <v/>
      </c>
    </row>
    <row r="530" spans="1:10" x14ac:dyDescent="0.85">
      <c r="A530" s="9" cm="1">
        <f t="array" ref="A530">SUMPRODUCT(--(B$2:B530&lt;&gt;B$1:B529))</f>
        <v>72</v>
      </c>
      <c r="B530" s="1" t="s">
        <v>563</v>
      </c>
      <c r="C530" s="2" t="s">
        <v>142</v>
      </c>
      <c r="D530" s="1" t="s">
        <v>143</v>
      </c>
      <c r="E530" s="1" t="s">
        <v>298</v>
      </c>
      <c r="F530" s="1" t="s">
        <v>299</v>
      </c>
      <c r="G530" s="1" t="s">
        <v>564</v>
      </c>
      <c r="H530" s="8">
        <v>366432000</v>
      </c>
      <c r="I530" s="8">
        <v>0</v>
      </c>
      <c r="J530" s="9" t="str">
        <f t="shared" si="8"/>
        <v/>
      </c>
    </row>
    <row r="531" spans="1:10" x14ac:dyDescent="0.85">
      <c r="A531" s="9" cm="1">
        <f t="array" ref="A531">SUMPRODUCT(--(B$2:B531&lt;&gt;B$1:B530))</f>
        <v>72</v>
      </c>
      <c r="B531" s="1" t="s">
        <v>563</v>
      </c>
      <c r="C531" s="2" t="s">
        <v>102</v>
      </c>
      <c r="D531" s="1" t="s">
        <v>103</v>
      </c>
      <c r="E531" s="1" t="s">
        <v>104</v>
      </c>
      <c r="F531" s="1" t="s">
        <v>105</v>
      </c>
      <c r="G531" s="1" t="s">
        <v>565</v>
      </c>
      <c r="H531" s="8">
        <v>0</v>
      </c>
      <c r="I531" s="8">
        <v>61872000</v>
      </c>
      <c r="J531" s="9" t="str">
        <f t="shared" si="8"/>
        <v/>
      </c>
    </row>
    <row r="532" spans="1:10" x14ac:dyDescent="0.85">
      <c r="A532" s="9" cm="1">
        <f t="array" ref="A532">SUMPRODUCT(--(B$2:B532&lt;&gt;B$1:B531))</f>
        <v>72</v>
      </c>
      <c r="B532" s="1" t="s">
        <v>563</v>
      </c>
      <c r="C532" s="2" t="s">
        <v>102</v>
      </c>
      <c r="D532" s="1" t="s">
        <v>103</v>
      </c>
      <c r="E532" s="1" t="s">
        <v>104</v>
      </c>
      <c r="F532" s="1" t="s">
        <v>105</v>
      </c>
      <c r="G532" s="1" t="s">
        <v>566</v>
      </c>
      <c r="H532" s="8">
        <v>0</v>
      </c>
      <c r="I532" s="8">
        <v>45360000</v>
      </c>
      <c r="J532" s="9" t="str">
        <f t="shared" si="8"/>
        <v/>
      </c>
    </row>
    <row r="533" spans="1:10" x14ac:dyDescent="0.85">
      <c r="A533" s="9" cm="1">
        <f t="array" ref="A533">SUMPRODUCT(--(B$2:B533&lt;&gt;B$1:B532))</f>
        <v>72</v>
      </c>
      <c r="B533" s="1" t="s">
        <v>563</v>
      </c>
      <c r="C533" s="2" t="s">
        <v>102</v>
      </c>
      <c r="D533" s="1" t="s">
        <v>103</v>
      </c>
      <c r="E533" s="1" t="s">
        <v>104</v>
      </c>
      <c r="F533" s="1" t="s">
        <v>105</v>
      </c>
      <c r="G533" s="1" t="s">
        <v>567</v>
      </c>
      <c r="H533" s="8">
        <v>0</v>
      </c>
      <c r="I533" s="8">
        <v>259200000</v>
      </c>
      <c r="J533" s="9" t="str">
        <f t="shared" si="8"/>
        <v/>
      </c>
    </row>
    <row r="534" spans="1:10" x14ac:dyDescent="0.85">
      <c r="A534" s="9" cm="1">
        <f t="array" ref="A534">SUMPRODUCT(--(B$2:B534&lt;&gt;B$1:B533))</f>
        <v>73</v>
      </c>
      <c r="B534" s="1" t="s">
        <v>568</v>
      </c>
      <c r="C534" s="2" t="s">
        <v>142</v>
      </c>
      <c r="D534" s="1" t="s">
        <v>143</v>
      </c>
      <c r="E534" s="1" t="s">
        <v>156</v>
      </c>
      <c r="F534" s="1" t="s">
        <v>157</v>
      </c>
      <c r="G534" s="1" t="s">
        <v>569</v>
      </c>
      <c r="H534" s="8">
        <v>1808004000</v>
      </c>
      <c r="I534" s="8">
        <v>0</v>
      </c>
      <c r="J534" s="9" t="str">
        <f t="shared" si="8"/>
        <v/>
      </c>
    </row>
    <row r="535" spans="1:10" x14ac:dyDescent="0.85">
      <c r="A535" s="9" cm="1">
        <f t="array" ref="A535">SUMPRODUCT(--(B$2:B535&lt;&gt;B$1:B534))</f>
        <v>73</v>
      </c>
      <c r="B535" s="1" t="s">
        <v>568</v>
      </c>
      <c r="C535" s="2" t="s">
        <v>102</v>
      </c>
      <c r="D535" s="1" t="s">
        <v>103</v>
      </c>
      <c r="E535" s="1" t="s">
        <v>104</v>
      </c>
      <c r="F535" s="1" t="s">
        <v>105</v>
      </c>
      <c r="G535" s="1" t="s">
        <v>570</v>
      </c>
      <c r="H535" s="8">
        <v>0</v>
      </c>
      <c r="I535" s="8">
        <v>331320000</v>
      </c>
      <c r="J535" s="9" t="str">
        <f t="shared" si="8"/>
        <v/>
      </c>
    </row>
    <row r="536" spans="1:10" x14ac:dyDescent="0.85">
      <c r="A536" s="9" cm="1">
        <f t="array" ref="A536">SUMPRODUCT(--(B$2:B536&lt;&gt;B$1:B535))</f>
        <v>73</v>
      </c>
      <c r="B536" s="1" t="s">
        <v>568</v>
      </c>
      <c r="C536" s="2" t="s">
        <v>102</v>
      </c>
      <c r="D536" s="1" t="s">
        <v>103</v>
      </c>
      <c r="E536" s="1" t="s">
        <v>104</v>
      </c>
      <c r="F536" s="1" t="s">
        <v>105</v>
      </c>
      <c r="G536" s="1" t="s">
        <v>571</v>
      </c>
      <c r="H536" s="8">
        <v>0</v>
      </c>
      <c r="I536" s="8">
        <v>413820000</v>
      </c>
      <c r="J536" s="9" t="str">
        <f t="shared" si="8"/>
        <v/>
      </c>
    </row>
    <row r="537" spans="1:10" x14ac:dyDescent="0.85">
      <c r="A537" s="9" cm="1">
        <f t="array" ref="A537">SUMPRODUCT(--(B$2:B537&lt;&gt;B$1:B536))</f>
        <v>73</v>
      </c>
      <c r="B537" s="1" t="s">
        <v>568</v>
      </c>
      <c r="C537" s="2" t="s">
        <v>102</v>
      </c>
      <c r="D537" s="1" t="s">
        <v>103</v>
      </c>
      <c r="E537" s="1" t="s">
        <v>104</v>
      </c>
      <c r="F537" s="1" t="s">
        <v>105</v>
      </c>
      <c r="G537" s="1" t="s">
        <v>572</v>
      </c>
      <c r="H537" s="8">
        <v>0</v>
      </c>
      <c r="I537" s="8">
        <v>1062864000</v>
      </c>
      <c r="J537" s="9" t="str">
        <f t="shared" si="8"/>
        <v/>
      </c>
    </row>
    <row r="538" spans="1:10" x14ac:dyDescent="0.85">
      <c r="A538" s="9" cm="1">
        <f t="array" ref="A538">SUMPRODUCT(--(B$2:B538&lt;&gt;B$1:B537))</f>
        <v>74</v>
      </c>
      <c r="B538" s="1" t="s">
        <v>83</v>
      </c>
      <c r="C538" s="2" t="s">
        <v>102</v>
      </c>
      <c r="D538" s="1" t="s">
        <v>103</v>
      </c>
      <c r="E538" s="1" t="s">
        <v>104</v>
      </c>
      <c r="F538" s="1" t="s">
        <v>105</v>
      </c>
      <c r="G538" s="1" t="s">
        <v>573</v>
      </c>
      <c r="H538" s="8">
        <v>0</v>
      </c>
      <c r="I538" s="8">
        <v>16125000</v>
      </c>
      <c r="J538" s="9" t="str">
        <f t="shared" si="8"/>
        <v/>
      </c>
    </row>
    <row r="539" spans="1:10" x14ac:dyDescent="0.85">
      <c r="A539" s="9" cm="1">
        <f t="array" ref="A539">SUMPRODUCT(--(B$2:B539&lt;&gt;B$1:B538))</f>
        <v>74</v>
      </c>
      <c r="B539" s="1" t="s">
        <v>83</v>
      </c>
      <c r="C539" s="2" t="s">
        <v>102</v>
      </c>
      <c r="D539" s="1" t="s">
        <v>103</v>
      </c>
      <c r="E539" s="1" t="s">
        <v>104</v>
      </c>
      <c r="F539" s="1" t="s">
        <v>105</v>
      </c>
      <c r="G539" s="1" t="s">
        <v>574</v>
      </c>
      <c r="H539" s="8">
        <v>0</v>
      </c>
      <c r="I539" s="8">
        <v>18900000</v>
      </c>
      <c r="J539" s="9" t="str">
        <f t="shared" si="8"/>
        <v/>
      </c>
    </row>
    <row r="540" spans="1:10" x14ac:dyDescent="0.85">
      <c r="A540" s="9" cm="1">
        <f t="array" ref="A540">SUMPRODUCT(--(B$2:B540&lt;&gt;B$1:B539))</f>
        <v>74</v>
      </c>
      <c r="B540" s="1" t="s">
        <v>83</v>
      </c>
      <c r="C540" s="2" t="s">
        <v>102</v>
      </c>
      <c r="D540" s="1" t="s">
        <v>103</v>
      </c>
      <c r="E540" s="1" t="s">
        <v>104</v>
      </c>
      <c r="F540" s="1" t="s">
        <v>105</v>
      </c>
      <c r="G540" s="1" t="s">
        <v>575</v>
      </c>
      <c r="H540" s="8">
        <v>0</v>
      </c>
      <c r="I540" s="8">
        <v>54000000</v>
      </c>
      <c r="J540" s="9" t="str">
        <f t="shared" si="8"/>
        <v/>
      </c>
    </row>
    <row r="541" spans="1:10" x14ac:dyDescent="0.85">
      <c r="A541" s="9" cm="1">
        <f t="array" ref="A541">SUMPRODUCT(--(B$2:B541&lt;&gt;B$1:B540))</f>
        <v>74</v>
      </c>
      <c r="B541" s="1" t="s">
        <v>83</v>
      </c>
      <c r="C541" s="2" t="s">
        <v>142</v>
      </c>
      <c r="D541" s="1" t="s">
        <v>143</v>
      </c>
      <c r="E541" s="1" t="s">
        <v>156</v>
      </c>
      <c r="F541" s="1" t="s">
        <v>157</v>
      </c>
      <c r="G541" s="1" t="s">
        <v>576</v>
      </c>
      <c r="H541" s="8">
        <v>89025000</v>
      </c>
      <c r="I541" s="8">
        <v>0</v>
      </c>
      <c r="J541" s="9" t="str">
        <f t="shared" si="8"/>
        <v/>
      </c>
    </row>
    <row r="542" spans="1:10" x14ac:dyDescent="0.85">
      <c r="A542" s="9" cm="1">
        <f t="array" ref="A542">SUMPRODUCT(--(B$2:B542&lt;&gt;B$1:B541))</f>
        <v>75</v>
      </c>
      <c r="B542" s="1" t="s">
        <v>577</v>
      </c>
      <c r="C542" s="2" t="s">
        <v>142</v>
      </c>
      <c r="D542" s="1" t="s">
        <v>143</v>
      </c>
      <c r="E542" s="1" t="s">
        <v>156</v>
      </c>
      <c r="F542" s="1" t="s">
        <v>157</v>
      </c>
      <c r="G542" s="1" t="s">
        <v>578</v>
      </c>
      <c r="H542" s="8">
        <v>1221440000</v>
      </c>
      <c r="I542" s="8">
        <v>0</v>
      </c>
      <c r="J542" s="9" t="str">
        <f t="shared" si="8"/>
        <v/>
      </c>
    </row>
    <row r="543" spans="1:10" x14ac:dyDescent="0.85">
      <c r="A543" s="9" cm="1">
        <f t="array" ref="A543">SUMPRODUCT(--(B$2:B543&lt;&gt;B$1:B542))</f>
        <v>75</v>
      </c>
      <c r="B543" s="1" t="s">
        <v>577</v>
      </c>
      <c r="C543" s="2" t="s">
        <v>102</v>
      </c>
      <c r="D543" s="1" t="s">
        <v>103</v>
      </c>
      <c r="E543" s="1" t="s">
        <v>104</v>
      </c>
      <c r="F543" s="1" t="s">
        <v>105</v>
      </c>
      <c r="G543" s="1" t="s">
        <v>579</v>
      </c>
      <c r="H543" s="8">
        <v>0</v>
      </c>
      <c r="I543" s="8">
        <v>206240000</v>
      </c>
      <c r="J543" s="9" t="str">
        <f t="shared" si="8"/>
        <v/>
      </c>
    </row>
    <row r="544" spans="1:10" x14ac:dyDescent="0.85">
      <c r="A544" s="9" cm="1">
        <f t="array" ref="A544">SUMPRODUCT(--(B$2:B544&lt;&gt;B$1:B543))</f>
        <v>75</v>
      </c>
      <c r="B544" s="1" t="s">
        <v>577</v>
      </c>
      <c r="C544" s="2" t="s">
        <v>102</v>
      </c>
      <c r="D544" s="1" t="s">
        <v>103</v>
      </c>
      <c r="E544" s="1" t="s">
        <v>104</v>
      </c>
      <c r="F544" s="1" t="s">
        <v>105</v>
      </c>
      <c r="G544" s="1" t="s">
        <v>580</v>
      </c>
      <c r="H544" s="8">
        <v>0</v>
      </c>
      <c r="I544" s="8">
        <v>151200000</v>
      </c>
      <c r="J544" s="9" t="str">
        <f t="shared" si="8"/>
        <v/>
      </c>
    </row>
    <row r="545" spans="1:10" x14ac:dyDescent="0.85">
      <c r="A545" s="9" cm="1">
        <f t="array" ref="A545">SUMPRODUCT(--(B$2:B545&lt;&gt;B$1:B544))</f>
        <v>75</v>
      </c>
      <c r="B545" s="1" t="s">
        <v>577</v>
      </c>
      <c r="C545" s="2" t="s">
        <v>102</v>
      </c>
      <c r="D545" s="1" t="s">
        <v>103</v>
      </c>
      <c r="E545" s="1" t="s">
        <v>104</v>
      </c>
      <c r="F545" s="1" t="s">
        <v>105</v>
      </c>
      <c r="G545" s="1" t="s">
        <v>581</v>
      </c>
      <c r="H545" s="8">
        <v>0</v>
      </c>
      <c r="I545" s="8">
        <v>864000000</v>
      </c>
      <c r="J545" s="9" t="str">
        <f t="shared" si="8"/>
        <v/>
      </c>
    </row>
    <row r="546" spans="1:10" x14ac:dyDescent="0.85">
      <c r="A546" s="9" cm="1">
        <f t="array" ref="A546">SUMPRODUCT(--(B$2:B546&lt;&gt;B$1:B545))</f>
        <v>75</v>
      </c>
      <c r="B546" s="1" t="s">
        <v>577</v>
      </c>
      <c r="C546" s="2" t="s">
        <v>142</v>
      </c>
      <c r="D546" s="1" t="s">
        <v>143</v>
      </c>
      <c r="E546" s="1" t="s">
        <v>144</v>
      </c>
      <c r="F546" s="1" t="s">
        <v>145</v>
      </c>
      <c r="G546" s="1" t="s">
        <v>582</v>
      </c>
      <c r="H546" s="8">
        <v>356100000</v>
      </c>
      <c r="I546" s="8">
        <v>0</v>
      </c>
      <c r="J546" s="9" t="str">
        <f t="shared" si="8"/>
        <v/>
      </c>
    </row>
    <row r="547" spans="1:10" x14ac:dyDescent="0.85">
      <c r="A547" s="9" cm="1">
        <f t="array" ref="A547">SUMPRODUCT(--(B$2:B547&lt;&gt;B$1:B546))</f>
        <v>75</v>
      </c>
      <c r="B547" s="1" t="s">
        <v>577</v>
      </c>
      <c r="C547" s="2" t="s">
        <v>102</v>
      </c>
      <c r="D547" s="1" t="s">
        <v>103</v>
      </c>
      <c r="E547" s="1" t="s">
        <v>104</v>
      </c>
      <c r="F547" s="1" t="s">
        <v>105</v>
      </c>
      <c r="G547" s="1" t="s">
        <v>583</v>
      </c>
      <c r="H547" s="8">
        <v>0</v>
      </c>
      <c r="I547" s="8">
        <v>64500000</v>
      </c>
      <c r="J547" s="9" t="str">
        <f t="shared" si="8"/>
        <v/>
      </c>
    </row>
    <row r="548" spans="1:10" x14ac:dyDescent="0.85">
      <c r="A548" s="9" cm="1">
        <f t="array" ref="A548">SUMPRODUCT(--(B$2:B548&lt;&gt;B$1:B547))</f>
        <v>75</v>
      </c>
      <c r="B548" s="1" t="s">
        <v>577</v>
      </c>
      <c r="C548" s="2" t="s">
        <v>102</v>
      </c>
      <c r="D548" s="1" t="s">
        <v>103</v>
      </c>
      <c r="E548" s="1" t="s">
        <v>104</v>
      </c>
      <c r="F548" s="1" t="s">
        <v>105</v>
      </c>
      <c r="G548" s="1" t="s">
        <v>584</v>
      </c>
      <c r="H548" s="8">
        <v>0</v>
      </c>
      <c r="I548" s="8">
        <v>75600000</v>
      </c>
      <c r="J548" s="9" t="str">
        <f t="shared" si="8"/>
        <v/>
      </c>
    </row>
    <row r="549" spans="1:10" x14ac:dyDescent="0.85">
      <c r="A549" s="9" cm="1">
        <f t="array" ref="A549">SUMPRODUCT(--(B$2:B549&lt;&gt;B$1:B548))</f>
        <v>75</v>
      </c>
      <c r="B549" s="1" t="s">
        <v>577</v>
      </c>
      <c r="C549" s="2" t="s">
        <v>102</v>
      </c>
      <c r="D549" s="1" t="s">
        <v>103</v>
      </c>
      <c r="E549" s="1" t="s">
        <v>104</v>
      </c>
      <c r="F549" s="1" t="s">
        <v>105</v>
      </c>
      <c r="G549" s="1" t="s">
        <v>585</v>
      </c>
      <c r="H549" s="8">
        <v>0</v>
      </c>
      <c r="I549" s="8">
        <v>216000000</v>
      </c>
      <c r="J549" s="9" t="str">
        <f t="shared" si="8"/>
        <v/>
      </c>
    </row>
    <row r="550" spans="1:10" x14ac:dyDescent="0.85">
      <c r="A550" s="9" cm="1">
        <f t="array" ref="A550">SUMPRODUCT(--(B$2:B550&lt;&gt;B$1:B549))</f>
        <v>76</v>
      </c>
      <c r="B550" s="1" t="s">
        <v>84</v>
      </c>
      <c r="C550" s="2" t="s">
        <v>142</v>
      </c>
      <c r="D550" s="1" t="s">
        <v>143</v>
      </c>
      <c r="E550" s="1" t="s">
        <v>156</v>
      </c>
      <c r="F550" s="1" t="s">
        <v>157</v>
      </c>
      <c r="G550" s="1" t="s">
        <v>586</v>
      </c>
      <c r="H550" s="8">
        <v>170151000</v>
      </c>
      <c r="I550" s="8">
        <v>0</v>
      </c>
      <c r="J550" s="9" t="str">
        <f t="shared" si="8"/>
        <v/>
      </c>
    </row>
    <row r="551" spans="1:10" x14ac:dyDescent="0.85">
      <c r="A551" s="9" cm="1">
        <f t="array" ref="A551">SUMPRODUCT(--(B$2:B551&lt;&gt;B$1:B550))</f>
        <v>76</v>
      </c>
      <c r="B551" s="1" t="s">
        <v>84</v>
      </c>
      <c r="C551" s="2" t="s">
        <v>102</v>
      </c>
      <c r="D551" s="1" t="s">
        <v>103</v>
      </c>
      <c r="E551" s="1" t="s">
        <v>104</v>
      </c>
      <c r="F551" s="1" t="s">
        <v>105</v>
      </c>
      <c r="G551" s="1" t="s">
        <v>587</v>
      </c>
      <c r="H551" s="8">
        <v>0</v>
      </c>
      <c r="I551" s="8">
        <v>29751000</v>
      </c>
      <c r="J551" s="9" t="str">
        <f t="shared" si="8"/>
        <v/>
      </c>
    </row>
    <row r="552" spans="1:10" x14ac:dyDescent="0.85">
      <c r="A552" s="9" cm="1">
        <f t="array" ref="A552">SUMPRODUCT(--(B$2:B552&lt;&gt;B$1:B551))</f>
        <v>76</v>
      </c>
      <c r="B552" s="1" t="s">
        <v>84</v>
      </c>
      <c r="C552" s="2" t="s">
        <v>102</v>
      </c>
      <c r="D552" s="1" t="s">
        <v>103</v>
      </c>
      <c r="E552" s="1" t="s">
        <v>104</v>
      </c>
      <c r="F552" s="1" t="s">
        <v>105</v>
      </c>
      <c r="G552" s="1" t="s">
        <v>588</v>
      </c>
      <c r="H552" s="8">
        <v>0</v>
      </c>
      <c r="I552" s="8">
        <v>32400000</v>
      </c>
      <c r="J552" s="9" t="str">
        <f t="shared" si="8"/>
        <v/>
      </c>
    </row>
    <row r="553" spans="1:10" x14ac:dyDescent="0.85">
      <c r="A553" s="9" cm="1">
        <f t="array" ref="A553">SUMPRODUCT(--(B$2:B553&lt;&gt;B$1:B552))</f>
        <v>76</v>
      </c>
      <c r="B553" s="1" t="s">
        <v>84</v>
      </c>
      <c r="C553" s="2" t="s">
        <v>102</v>
      </c>
      <c r="D553" s="1" t="s">
        <v>103</v>
      </c>
      <c r="E553" s="1" t="s">
        <v>104</v>
      </c>
      <c r="F553" s="1" t="s">
        <v>105</v>
      </c>
      <c r="G553" s="1" t="s">
        <v>589</v>
      </c>
      <c r="H553" s="8">
        <v>0</v>
      </c>
      <c r="I553" s="8">
        <v>108000000</v>
      </c>
      <c r="J553" s="9" t="str">
        <f t="shared" si="8"/>
        <v/>
      </c>
    </row>
    <row r="554" spans="1:10" x14ac:dyDescent="0.85">
      <c r="A554" s="9" cm="1">
        <f t="array" ref="A554">SUMPRODUCT(--(B$2:B554&lt;&gt;B$1:B553))</f>
        <v>77</v>
      </c>
      <c r="B554" s="1" t="s">
        <v>590</v>
      </c>
      <c r="C554" s="2" t="s">
        <v>28</v>
      </c>
      <c r="D554" s="1" t="s">
        <v>29</v>
      </c>
      <c r="E554" s="1" t="s">
        <v>30</v>
      </c>
      <c r="F554" s="1" t="s">
        <v>110</v>
      </c>
      <c r="G554" s="1" t="s">
        <v>591</v>
      </c>
      <c r="H554" s="8">
        <v>95648000</v>
      </c>
      <c r="I554" s="8">
        <v>0</v>
      </c>
      <c r="J554" s="9" t="str">
        <f t="shared" si="8"/>
        <v/>
      </c>
    </row>
    <row r="555" spans="1:10" x14ac:dyDescent="0.85">
      <c r="A555" s="9" cm="1">
        <f t="array" ref="A555">SUMPRODUCT(--(B$2:B555&lt;&gt;B$1:B554))</f>
        <v>77</v>
      </c>
      <c r="B555" s="1" t="s">
        <v>590</v>
      </c>
      <c r="C555" s="2" t="s">
        <v>31</v>
      </c>
      <c r="D555" s="1" t="s">
        <v>32</v>
      </c>
      <c r="E555" s="1" t="s">
        <v>33</v>
      </c>
      <c r="F555" s="1" t="s">
        <v>94</v>
      </c>
      <c r="G555" s="1" t="s">
        <v>592</v>
      </c>
      <c r="H555" s="8">
        <v>0</v>
      </c>
      <c r="I555" s="8">
        <v>95788000</v>
      </c>
      <c r="J555" s="9" t="str">
        <f t="shared" si="8"/>
        <v/>
      </c>
    </row>
    <row r="556" spans="1:10" x14ac:dyDescent="0.85">
      <c r="A556" s="9" cm="1">
        <f t="array" ref="A556">SUMPRODUCT(--(B$2:B556&lt;&gt;B$1:B555))</f>
        <v>77</v>
      </c>
      <c r="B556" s="1" t="s">
        <v>590</v>
      </c>
      <c r="C556" s="2" t="s">
        <v>172</v>
      </c>
      <c r="D556" s="1" t="s">
        <v>173</v>
      </c>
      <c r="E556" s="1" t="s">
        <v>174</v>
      </c>
      <c r="F556" s="1" t="s">
        <v>175</v>
      </c>
      <c r="G556" s="1" t="s">
        <v>593</v>
      </c>
      <c r="H556" s="8">
        <v>9579</v>
      </c>
      <c r="I556" s="8">
        <v>0</v>
      </c>
      <c r="J556" s="9" t="str">
        <f t="shared" si="8"/>
        <v/>
      </c>
    </row>
    <row r="557" spans="1:10" x14ac:dyDescent="0.85">
      <c r="A557" s="9" cm="1">
        <f t="array" ref="A557">SUMPRODUCT(--(B$2:B557&lt;&gt;B$1:B556))</f>
        <v>77</v>
      </c>
      <c r="B557" s="1" t="s">
        <v>590</v>
      </c>
      <c r="C557" s="2" t="s">
        <v>31</v>
      </c>
      <c r="D557" s="1" t="s">
        <v>32</v>
      </c>
      <c r="E557" s="1" t="s">
        <v>33</v>
      </c>
      <c r="F557" s="1" t="s">
        <v>94</v>
      </c>
      <c r="G557" s="1" t="s">
        <v>593</v>
      </c>
      <c r="H557" s="8">
        <v>0</v>
      </c>
      <c r="I557" s="8">
        <v>9579</v>
      </c>
      <c r="J557" s="9" t="str">
        <f t="shared" si="8"/>
        <v/>
      </c>
    </row>
    <row r="558" spans="1:10" x14ac:dyDescent="0.85">
      <c r="A558" s="9" cm="1">
        <f t="array" ref="A558">SUMPRODUCT(--(B$2:B558&lt;&gt;B$1:B557))</f>
        <v>77</v>
      </c>
      <c r="B558" s="1" t="s">
        <v>590</v>
      </c>
      <c r="C558" s="2" t="s">
        <v>18</v>
      </c>
      <c r="D558" s="1" t="s">
        <v>19</v>
      </c>
      <c r="E558" s="1" t="s">
        <v>111</v>
      </c>
      <c r="F558" s="1" t="s">
        <v>112</v>
      </c>
      <c r="G558" s="1" t="s">
        <v>594</v>
      </c>
      <c r="H558" s="8">
        <v>140000</v>
      </c>
      <c r="I558" s="8">
        <v>0</v>
      </c>
      <c r="J558" s="9" t="str">
        <f t="shared" si="8"/>
        <v/>
      </c>
    </row>
    <row r="559" spans="1:10" x14ac:dyDescent="0.85">
      <c r="A559" s="9" cm="1">
        <f t="array" ref="A559">SUMPRODUCT(--(B$2:B559&lt;&gt;B$1:B558))</f>
        <v>78</v>
      </c>
      <c r="B559" s="1" t="s">
        <v>85</v>
      </c>
      <c r="C559" s="2" t="s">
        <v>56</v>
      </c>
      <c r="D559" s="1" t="s">
        <v>273</v>
      </c>
      <c r="E559" s="1" t="s">
        <v>57</v>
      </c>
      <c r="F559" s="1" t="s">
        <v>274</v>
      </c>
      <c r="G559" s="1" t="s">
        <v>86</v>
      </c>
      <c r="H559" s="8">
        <v>1149695892</v>
      </c>
      <c r="I559" s="8">
        <v>0</v>
      </c>
      <c r="J559" s="9" t="str">
        <f t="shared" si="8"/>
        <v/>
      </c>
    </row>
    <row r="560" spans="1:10" x14ac:dyDescent="0.85">
      <c r="A560" s="9" cm="1">
        <f t="array" ref="A560">SUMPRODUCT(--(B$2:B560&lt;&gt;B$1:B559))</f>
        <v>78</v>
      </c>
      <c r="B560" s="1" t="s">
        <v>85</v>
      </c>
      <c r="C560" s="2" t="s">
        <v>18</v>
      </c>
      <c r="D560" s="1" t="s">
        <v>19</v>
      </c>
      <c r="E560" s="1" t="s">
        <v>111</v>
      </c>
      <c r="F560" s="1" t="s">
        <v>112</v>
      </c>
      <c r="G560" s="1" t="s">
        <v>86</v>
      </c>
      <c r="H560" s="8">
        <v>0</v>
      </c>
      <c r="I560" s="8">
        <v>1149695892</v>
      </c>
      <c r="J560" s="9" t="str">
        <f t="shared" si="8"/>
        <v/>
      </c>
    </row>
    <row r="561" spans="1:10" x14ac:dyDescent="0.85">
      <c r="A561" s="9" cm="1">
        <f t="array" ref="A561">SUMPRODUCT(--(B$2:B561&lt;&gt;B$1:B560))</f>
        <v>79</v>
      </c>
      <c r="B561" s="1" t="s">
        <v>595</v>
      </c>
      <c r="C561" s="2" t="s">
        <v>172</v>
      </c>
      <c r="D561" s="1" t="s">
        <v>173</v>
      </c>
      <c r="E561" s="1" t="s">
        <v>269</v>
      </c>
      <c r="F561" s="1" t="s">
        <v>46</v>
      </c>
      <c r="G561" s="1" t="s">
        <v>596</v>
      </c>
      <c r="H561" s="8">
        <v>201214900</v>
      </c>
      <c r="I561" s="8">
        <v>0</v>
      </c>
      <c r="J561" s="9" t="str">
        <f t="shared" si="8"/>
        <v/>
      </c>
    </row>
    <row r="562" spans="1:10" x14ac:dyDescent="0.85">
      <c r="A562" s="9" cm="1">
        <f t="array" ref="A562">SUMPRODUCT(--(B$2:B562&lt;&gt;B$1:B561))</f>
        <v>79</v>
      </c>
      <c r="B562" s="1" t="s">
        <v>595</v>
      </c>
      <c r="C562" s="2" t="s">
        <v>31</v>
      </c>
      <c r="D562" s="1" t="s">
        <v>32</v>
      </c>
      <c r="E562" s="1" t="s">
        <v>33</v>
      </c>
      <c r="F562" s="1" t="s">
        <v>94</v>
      </c>
      <c r="G562" s="1" t="s">
        <v>597</v>
      </c>
      <c r="H562" s="8">
        <v>0</v>
      </c>
      <c r="I562" s="8">
        <v>221336390</v>
      </c>
      <c r="J562" s="9" t="str">
        <f t="shared" si="8"/>
        <v/>
      </c>
    </row>
    <row r="563" spans="1:10" x14ac:dyDescent="0.85">
      <c r="A563" s="9" cm="1">
        <f t="array" ref="A563">SUMPRODUCT(--(B$2:B563&lt;&gt;B$1:B562))</f>
        <v>79</v>
      </c>
      <c r="B563" s="1" t="s">
        <v>595</v>
      </c>
      <c r="C563" s="2" t="s">
        <v>172</v>
      </c>
      <c r="D563" s="1" t="s">
        <v>173</v>
      </c>
      <c r="E563" s="1" t="s">
        <v>598</v>
      </c>
      <c r="F563" s="1" t="s">
        <v>599</v>
      </c>
      <c r="G563" s="1" t="s">
        <v>600</v>
      </c>
      <c r="H563" s="8">
        <v>3783637</v>
      </c>
      <c r="I563" s="8">
        <v>0</v>
      </c>
      <c r="J563" s="9" t="str">
        <f t="shared" si="8"/>
        <v/>
      </c>
    </row>
    <row r="564" spans="1:10" x14ac:dyDescent="0.85">
      <c r="A564" s="9" cm="1">
        <f t="array" ref="A564">SUMPRODUCT(--(B$2:B564&lt;&gt;B$1:B563))</f>
        <v>79</v>
      </c>
      <c r="B564" s="1" t="s">
        <v>595</v>
      </c>
      <c r="C564" s="2" t="s">
        <v>134</v>
      </c>
      <c r="D564" s="1" t="s">
        <v>135</v>
      </c>
      <c r="E564" s="1" t="s">
        <v>136</v>
      </c>
      <c r="F564" s="1" t="s">
        <v>137</v>
      </c>
      <c r="G564" s="1" t="s">
        <v>601</v>
      </c>
      <c r="H564" s="8">
        <v>20121490</v>
      </c>
      <c r="I564" s="8">
        <v>0</v>
      </c>
      <c r="J564" s="9" t="str">
        <f t="shared" si="8"/>
        <v/>
      </c>
    </row>
    <row r="565" spans="1:10" x14ac:dyDescent="0.85">
      <c r="A565" s="9" cm="1">
        <f t="array" ref="A565">SUMPRODUCT(--(B$2:B565&lt;&gt;B$1:B564))</f>
        <v>79</v>
      </c>
      <c r="B565" s="1" t="s">
        <v>595</v>
      </c>
      <c r="C565" s="2" t="s">
        <v>134</v>
      </c>
      <c r="D565" s="1" t="s">
        <v>135</v>
      </c>
      <c r="E565" s="1" t="s">
        <v>136</v>
      </c>
      <c r="F565" s="1" t="s">
        <v>137</v>
      </c>
      <c r="G565" s="1" t="s">
        <v>602</v>
      </c>
      <c r="H565" s="8">
        <v>378363</v>
      </c>
      <c r="I565" s="8">
        <v>0</v>
      </c>
      <c r="J565" s="9" t="str">
        <f t="shared" si="8"/>
        <v/>
      </c>
    </row>
    <row r="566" spans="1:10" x14ac:dyDescent="0.85">
      <c r="A566" s="9" cm="1">
        <f t="array" ref="A566">SUMPRODUCT(--(B$2:B566&lt;&gt;B$1:B565))</f>
        <v>79</v>
      </c>
      <c r="B566" s="1" t="s">
        <v>595</v>
      </c>
      <c r="C566" s="2" t="s">
        <v>172</v>
      </c>
      <c r="D566" s="1" t="s">
        <v>173</v>
      </c>
      <c r="E566" s="1" t="s">
        <v>269</v>
      </c>
      <c r="F566" s="1" t="s">
        <v>46</v>
      </c>
      <c r="G566" s="1" t="s">
        <v>603</v>
      </c>
      <c r="H566" s="8">
        <v>100000</v>
      </c>
      <c r="I566" s="8">
        <v>0</v>
      </c>
      <c r="J566" s="9" t="str">
        <f t="shared" si="8"/>
        <v/>
      </c>
    </row>
    <row r="567" spans="1:10" x14ac:dyDescent="0.85">
      <c r="A567" s="9" cm="1">
        <f t="array" ref="A567">SUMPRODUCT(--(B$2:B567&lt;&gt;B$1:B566))</f>
        <v>79</v>
      </c>
      <c r="B567" s="1" t="s">
        <v>595</v>
      </c>
      <c r="C567" s="2" t="s">
        <v>31</v>
      </c>
      <c r="D567" s="1" t="s">
        <v>32</v>
      </c>
      <c r="E567" s="1" t="s">
        <v>92</v>
      </c>
      <c r="F567" s="1" t="s">
        <v>93</v>
      </c>
      <c r="G567" s="1" t="s">
        <v>604</v>
      </c>
      <c r="H567" s="8">
        <v>0</v>
      </c>
      <c r="I567" s="8">
        <v>4262000</v>
      </c>
      <c r="J567" s="9" t="str">
        <f t="shared" si="8"/>
        <v/>
      </c>
    </row>
    <row r="568" spans="1:10" x14ac:dyDescent="0.85">
      <c r="A568" s="9" cm="1">
        <f t="array" ref="A568">SUMPRODUCT(--(B$2:B568&lt;&gt;B$1:B567))</f>
        <v>79</v>
      </c>
      <c r="B568" s="1" t="s">
        <v>595</v>
      </c>
      <c r="C568" s="2" t="s">
        <v>172</v>
      </c>
      <c r="D568" s="1" t="s">
        <v>173</v>
      </c>
      <c r="E568" s="1" t="s">
        <v>174</v>
      </c>
      <c r="F568" s="1" t="s">
        <v>175</v>
      </c>
      <c r="G568" s="1" t="s">
        <v>593</v>
      </c>
      <c r="H568" s="8">
        <v>22134</v>
      </c>
      <c r="I568" s="8">
        <v>0</v>
      </c>
      <c r="J568" s="9" t="str">
        <f t="shared" si="8"/>
        <v/>
      </c>
    </row>
    <row r="569" spans="1:10" x14ac:dyDescent="0.85">
      <c r="A569" s="9" cm="1">
        <f t="array" ref="A569">SUMPRODUCT(--(B$2:B569&lt;&gt;B$1:B568))</f>
        <v>79</v>
      </c>
      <c r="B569" s="1" t="s">
        <v>595</v>
      </c>
      <c r="C569" s="2" t="s">
        <v>31</v>
      </c>
      <c r="D569" s="1" t="s">
        <v>32</v>
      </c>
      <c r="E569" s="1" t="s">
        <v>33</v>
      </c>
      <c r="F569" s="1" t="s">
        <v>94</v>
      </c>
      <c r="G569" s="1" t="s">
        <v>593</v>
      </c>
      <c r="H569" s="8">
        <v>0</v>
      </c>
      <c r="I569" s="8">
        <v>22134</v>
      </c>
      <c r="J569" s="9" t="str">
        <f t="shared" si="8"/>
        <v/>
      </c>
    </row>
    <row r="570" spans="1:10" x14ac:dyDescent="0.85">
      <c r="A570" s="9" cm="1">
        <f t="array" ref="A570">SUMPRODUCT(--(B$2:B570&lt;&gt;B$1:B569))</f>
        <v>80</v>
      </c>
      <c r="B570" s="1" t="s">
        <v>87</v>
      </c>
      <c r="C570" s="2" t="s">
        <v>18</v>
      </c>
      <c r="D570" s="1" t="s">
        <v>19</v>
      </c>
      <c r="E570" s="1" t="s">
        <v>111</v>
      </c>
      <c r="F570" s="1" t="s">
        <v>112</v>
      </c>
      <c r="G570" s="1" t="s">
        <v>605</v>
      </c>
      <c r="H570" s="8">
        <v>1000000000</v>
      </c>
      <c r="I570" s="8">
        <v>0</v>
      </c>
      <c r="J570" s="9" t="str">
        <f t="shared" si="8"/>
        <v/>
      </c>
    </row>
    <row r="571" spans="1:10" x14ac:dyDescent="0.85">
      <c r="A571" s="9" cm="1">
        <f t="array" ref="A571">SUMPRODUCT(--(B$2:B571&lt;&gt;B$1:B570))</f>
        <v>80</v>
      </c>
      <c r="B571" s="1" t="s">
        <v>87</v>
      </c>
      <c r="C571" s="2" t="s">
        <v>31</v>
      </c>
      <c r="D571" s="1" t="s">
        <v>32</v>
      </c>
      <c r="E571" s="1" t="s">
        <v>33</v>
      </c>
      <c r="F571" s="1" t="s">
        <v>94</v>
      </c>
      <c r="G571" s="1" t="s">
        <v>606</v>
      </c>
      <c r="H571" s="8">
        <v>0</v>
      </c>
      <c r="I571" s="8">
        <v>1000000000</v>
      </c>
      <c r="J571" s="9" t="str">
        <f t="shared" si="8"/>
        <v/>
      </c>
    </row>
    <row r="572" spans="1:10" x14ac:dyDescent="0.85">
      <c r="A572" s="9" cm="1">
        <f t="array" ref="A572">SUMPRODUCT(--(B$2:B572&lt;&gt;B$1:B571))</f>
        <v>80</v>
      </c>
      <c r="B572" s="1" t="s">
        <v>87</v>
      </c>
      <c r="C572" s="2" t="s">
        <v>37</v>
      </c>
      <c r="D572" s="1" t="s">
        <v>38</v>
      </c>
      <c r="E572" s="1" t="s">
        <v>39</v>
      </c>
      <c r="F572" s="1" t="s">
        <v>101</v>
      </c>
      <c r="G572" s="1" t="s">
        <v>336</v>
      </c>
      <c r="H572" s="8">
        <v>1800000000</v>
      </c>
      <c r="I572" s="8">
        <v>0</v>
      </c>
      <c r="J572" s="9" t="str">
        <f t="shared" si="8"/>
        <v/>
      </c>
    </row>
    <row r="573" spans="1:10" x14ac:dyDescent="0.85">
      <c r="A573" s="9" cm="1">
        <f t="array" ref="A573">SUMPRODUCT(--(B$2:B573&lt;&gt;B$1:B572))</f>
        <v>80</v>
      </c>
      <c r="B573" s="1" t="s">
        <v>87</v>
      </c>
      <c r="C573" s="2" t="s">
        <v>37</v>
      </c>
      <c r="D573" s="1" t="s">
        <v>38</v>
      </c>
      <c r="E573" s="1" t="s">
        <v>39</v>
      </c>
      <c r="F573" s="1" t="s">
        <v>101</v>
      </c>
      <c r="G573" s="1" t="s">
        <v>337</v>
      </c>
      <c r="H573" s="8">
        <v>180000000</v>
      </c>
      <c r="I573" s="8">
        <v>0</v>
      </c>
      <c r="J573" s="9" t="str">
        <f t="shared" si="8"/>
        <v/>
      </c>
    </row>
    <row r="574" spans="1:10" x14ac:dyDescent="0.85">
      <c r="A574" s="9" cm="1">
        <f t="array" ref="A574">SUMPRODUCT(--(B$2:B574&lt;&gt;B$1:B573))</f>
        <v>80</v>
      </c>
      <c r="B574" s="1" t="s">
        <v>87</v>
      </c>
      <c r="C574" s="2" t="s">
        <v>49</v>
      </c>
      <c r="D574" s="1" t="s">
        <v>338</v>
      </c>
      <c r="E574" s="1" t="s">
        <v>339</v>
      </c>
      <c r="F574" s="1" t="s">
        <v>340</v>
      </c>
      <c r="G574" s="1" t="s">
        <v>607</v>
      </c>
      <c r="H574" s="8">
        <v>0</v>
      </c>
      <c r="I574" s="8">
        <v>1800000000</v>
      </c>
      <c r="J574" s="9" t="str">
        <f t="shared" si="8"/>
        <v/>
      </c>
    </row>
    <row r="575" spans="1:10" x14ac:dyDescent="0.85">
      <c r="A575" s="9" cm="1">
        <f t="array" ref="A575">SUMPRODUCT(--(B$2:B575&lt;&gt;B$1:B574))</f>
        <v>80</v>
      </c>
      <c r="B575" s="1" t="s">
        <v>87</v>
      </c>
      <c r="C575" s="2" t="s">
        <v>134</v>
      </c>
      <c r="D575" s="1" t="s">
        <v>135</v>
      </c>
      <c r="E575" s="1" t="s">
        <v>136</v>
      </c>
      <c r="F575" s="1" t="s">
        <v>137</v>
      </c>
      <c r="G575" s="1" t="s">
        <v>608</v>
      </c>
      <c r="H575" s="8">
        <v>0</v>
      </c>
      <c r="I575" s="8">
        <v>180000000</v>
      </c>
      <c r="J575" s="9" t="str">
        <f t="shared" si="8"/>
        <v/>
      </c>
    </row>
    <row r="576" spans="1:10" x14ac:dyDescent="0.85">
      <c r="A576" s="9" cm="1">
        <f t="array" ref="A576">SUMPRODUCT(--(B$2:B576&lt;&gt;B$1:B575))</f>
        <v>80</v>
      </c>
      <c r="B576" s="1" t="s">
        <v>87</v>
      </c>
      <c r="C576" s="2" t="s">
        <v>37</v>
      </c>
      <c r="D576" s="1" t="s">
        <v>38</v>
      </c>
      <c r="E576" s="1" t="s">
        <v>39</v>
      </c>
      <c r="F576" s="1" t="s">
        <v>101</v>
      </c>
      <c r="G576" s="1" t="s">
        <v>609</v>
      </c>
      <c r="H576" s="8">
        <v>12240600000</v>
      </c>
      <c r="I576" s="8">
        <v>0</v>
      </c>
      <c r="J576" s="9" t="str">
        <f t="shared" si="8"/>
        <v/>
      </c>
    </row>
    <row r="577" spans="1:10" x14ac:dyDescent="0.85">
      <c r="A577" s="9" cm="1">
        <f t="array" ref="A577">SUMPRODUCT(--(B$2:B577&lt;&gt;B$1:B576))</f>
        <v>80</v>
      </c>
      <c r="B577" s="1" t="s">
        <v>87</v>
      </c>
      <c r="C577" s="2" t="s">
        <v>37</v>
      </c>
      <c r="D577" s="1" t="s">
        <v>38</v>
      </c>
      <c r="E577" s="1" t="s">
        <v>39</v>
      </c>
      <c r="F577" s="1" t="s">
        <v>101</v>
      </c>
      <c r="G577" s="1" t="s">
        <v>610</v>
      </c>
      <c r="H577" s="8">
        <v>124060000</v>
      </c>
      <c r="I577" s="8">
        <v>0</v>
      </c>
      <c r="J577" s="9" t="str">
        <f t="shared" si="8"/>
        <v/>
      </c>
    </row>
    <row r="578" spans="1:10" x14ac:dyDescent="0.85">
      <c r="A578" s="9" cm="1">
        <f t="array" ref="A578">SUMPRODUCT(--(B$2:B578&lt;&gt;B$1:B577))</f>
        <v>80</v>
      </c>
      <c r="B578" s="1" t="s">
        <v>87</v>
      </c>
      <c r="C578" s="2" t="s">
        <v>49</v>
      </c>
      <c r="D578" s="1" t="s">
        <v>338</v>
      </c>
      <c r="E578" s="1" t="s">
        <v>50</v>
      </c>
      <c r="F578" s="1" t="s">
        <v>537</v>
      </c>
      <c r="G578" s="1" t="s">
        <v>611</v>
      </c>
      <c r="H578" s="8">
        <v>0</v>
      </c>
      <c r="I578" s="8">
        <v>12240600000</v>
      </c>
      <c r="J578" s="9" t="str">
        <f t="shared" si="8"/>
        <v/>
      </c>
    </row>
    <row r="579" spans="1:10" x14ac:dyDescent="0.85">
      <c r="A579" s="9" cm="1">
        <f t="array" ref="A579">SUMPRODUCT(--(B$2:B579&lt;&gt;B$1:B578))</f>
        <v>80</v>
      </c>
      <c r="B579" s="1" t="s">
        <v>87</v>
      </c>
      <c r="C579" s="2" t="s">
        <v>134</v>
      </c>
      <c r="D579" s="1" t="s">
        <v>135</v>
      </c>
      <c r="E579" s="1" t="s">
        <v>136</v>
      </c>
      <c r="F579" s="1" t="s">
        <v>137</v>
      </c>
      <c r="G579" s="1" t="s">
        <v>612</v>
      </c>
      <c r="H579" s="8">
        <v>0</v>
      </c>
      <c r="I579" s="8">
        <v>124060000</v>
      </c>
      <c r="J579" s="9" t="str">
        <f t="shared" ref="J579:J622" si="9">IF(A579="","",IF(SUMIF($A:$A,A579,$H:$H)=SUMIF($A:$A,A579,$I:$I),"","عدم توازن"))</f>
        <v/>
      </c>
    </row>
    <row r="580" spans="1:10" x14ac:dyDescent="0.85">
      <c r="A580" s="9" cm="1">
        <f t="array" ref="A580">SUMPRODUCT(--(B$2:B580&lt;&gt;B$1:B579))</f>
        <v>81</v>
      </c>
      <c r="B580" s="1" t="s">
        <v>613</v>
      </c>
      <c r="C580" s="2" t="s">
        <v>37</v>
      </c>
      <c r="D580" s="1" t="s">
        <v>38</v>
      </c>
      <c r="E580" s="1" t="s">
        <v>39</v>
      </c>
      <c r="F580" s="1" t="s">
        <v>101</v>
      </c>
      <c r="G580" s="1" t="s">
        <v>336</v>
      </c>
      <c r="H580" s="8">
        <v>2200000000</v>
      </c>
      <c r="I580" s="8">
        <v>0</v>
      </c>
      <c r="J580" s="9" t="str">
        <f t="shared" si="9"/>
        <v/>
      </c>
    </row>
    <row r="581" spans="1:10" x14ac:dyDescent="0.85">
      <c r="A581" s="9" cm="1">
        <f t="array" ref="A581">SUMPRODUCT(--(B$2:B581&lt;&gt;B$1:B580))</f>
        <v>81</v>
      </c>
      <c r="B581" s="1" t="s">
        <v>613</v>
      </c>
      <c r="C581" s="2" t="s">
        <v>37</v>
      </c>
      <c r="D581" s="1" t="s">
        <v>38</v>
      </c>
      <c r="E581" s="1" t="s">
        <v>39</v>
      </c>
      <c r="F581" s="1" t="s">
        <v>101</v>
      </c>
      <c r="G581" s="1" t="s">
        <v>337</v>
      </c>
      <c r="H581" s="8">
        <v>220000000</v>
      </c>
      <c r="I581" s="8">
        <v>0</v>
      </c>
      <c r="J581" s="9" t="str">
        <f t="shared" si="9"/>
        <v/>
      </c>
    </row>
    <row r="582" spans="1:10" x14ac:dyDescent="0.85">
      <c r="A582" s="9" cm="1">
        <f t="array" ref="A582">SUMPRODUCT(--(B$2:B582&lt;&gt;B$1:B581))</f>
        <v>81</v>
      </c>
      <c r="B582" s="1" t="s">
        <v>613</v>
      </c>
      <c r="C582" s="2" t="s">
        <v>49</v>
      </c>
      <c r="D582" s="1" t="s">
        <v>338</v>
      </c>
      <c r="E582" s="1" t="s">
        <v>339</v>
      </c>
      <c r="F582" s="1" t="s">
        <v>340</v>
      </c>
      <c r="G582" s="1" t="s">
        <v>614</v>
      </c>
      <c r="H582" s="8">
        <v>0</v>
      </c>
      <c r="I582" s="8">
        <v>2200000000</v>
      </c>
      <c r="J582" s="9" t="str">
        <f t="shared" si="9"/>
        <v/>
      </c>
    </row>
    <row r="583" spans="1:10" x14ac:dyDescent="0.85">
      <c r="A583" s="9" cm="1">
        <f t="array" ref="A583">SUMPRODUCT(--(B$2:B583&lt;&gt;B$1:B582))</f>
        <v>81</v>
      </c>
      <c r="B583" s="1" t="s">
        <v>613</v>
      </c>
      <c r="C583" s="2" t="s">
        <v>134</v>
      </c>
      <c r="D583" s="1" t="s">
        <v>135</v>
      </c>
      <c r="E583" s="1" t="s">
        <v>136</v>
      </c>
      <c r="F583" s="1" t="s">
        <v>137</v>
      </c>
      <c r="G583" s="1" t="s">
        <v>615</v>
      </c>
      <c r="H583" s="8">
        <v>0</v>
      </c>
      <c r="I583" s="8">
        <v>220000000</v>
      </c>
      <c r="J583" s="9" t="str">
        <f t="shared" si="9"/>
        <v/>
      </c>
    </row>
    <row r="584" spans="1:10" x14ac:dyDescent="0.85">
      <c r="A584" s="9" cm="1">
        <f t="array" ref="A584">SUMPRODUCT(--(B$2:B584&lt;&gt;B$1:B583))</f>
        <v>82</v>
      </c>
      <c r="B584" s="1" t="s">
        <v>88</v>
      </c>
      <c r="C584" s="2" t="s">
        <v>37</v>
      </c>
      <c r="D584" s="1" t="s">
        <v>38</v>
      </c>
      <c r="E584" s="1" t="s">
        <v>39</v>
      </c>
      <c r="F584" s="1" t="s">
        <v>101</v>
      </c>
      <c r="G584" s="1" t="s">
        <v>616</v>
      </c>
      <c r="H584" s="8">
        <v>4285165634</v>
      </c>
      <c r="I584" s="8">
        <v>0</v>
      </c>
      <c r="J584" s="9" t="str">
        <f t="shared" si="9"/>
        <v/>
      </c>
    </row>
    <row r="585" spans="1:10" x14ac:dyDescent="0.85">
      <c r="A585" s="9" cm="1">
        <f t="array" ref="A585">SUMPRODUCT(--(B$2:B585&lt;&gt;B$1:B584))</f>
        <v>82</v>
      </c>
      <c r="B585" s="1" t="s">
        <v>88</v>
      </c>
      <c r="C585" s="2" t="s">
        <v>37</v>
      </c>
      <c r="D585" s="1" t="s">
        <v>38</v>
      </c>
      <c r="E585" s="1" t="s">
        <v>39</v>
      </c>
      <c r="F585" s="1" t="s">
        <v>101</v>
      </c>
      <c r="G585" s="1" t="s">
        <v>617</v>
      </c>
      <c r="H585" s="8">
        <v>612166519</v>
      </c>
      <c r="I585" s="8">
        <v>0</v>
      </c>
      <c r="J585" s="9" t="str">
        <f t="shared" si="9"/>
        <v/>
      </c>
    </row>
    <row r="586" spans="1:10" x14ac:dyDescent="0.85">
      <c r="A586" s="9" cm="1">
        <f t="array" ref="A586">SUMPRODUCT(--(B$2:B586&lt;&gt;B$1:B585))</f>
        <v>82</v>
      </c>
      <c r="B586" s="1" t="s">
        <v>88</v>
      </c>
      <c r="C586" s="2" t="s">
        <v>14</v>
      </c>
      <c r="D586" s="1" t="s">
        <v>15</v>
      </c>
      <c r="E586" s="1" t="s">
        <v>40</v>
      </c>
      <c r="F586" s="1" t="s">
        <v>97</v>
      </c>
      <c r="G586" s="1" t="s">
        <v>618</v>
      </c>
      <c r="H586" s="8">
        <v>612166519</v>
      </c>
      <c r="I586" s="8">
        <v>0</v>
      </c>
      <c r="J586" s="9" t="str">
        <f t="shared" si="9"/>
        <v/>
      </c>
    </row>
    <row r="587" spans="1:10" x14ac:dyDescent="0.85">
      <c r="A587" s="9" cm="1">
        <f t="array" ref="A587">SUMPRODUCT(--(B$2:B587&lt;&gt;B$1:B586))</f>
        <v>82</v>
      </c>
      <c r="B587" s="1" t="s">
        <v>88</v>
      </c>
      <c r="C587" s="2" t="s">
        <v>14</v>
      </c>
      <c r="D587" s="1" t="s">
        <v>15</v>
      </c>
      <c r="E587" s="1" t="s">
        <v>99</v>
      </c>
      <c r="F587" s="1" t="s">
        <v>100</v>
      </c>
      <c r="G587" s="1" t="s">
        <v>619</v>
      </c>
      <c r="H587" s="8">
        <v>306083259</v>
      </c>
      <c r="I587" s="8">
        <v>0</v>
      </c>
      <c r="J587" s="9" t="str">
        <f t="shared" si="9"/>
        <v/>
      </c>
    </row>
    <row r="588" spans="1:10" x14ac:dyDescent="0.85">
      <c r="A588" s="9" cm="1">
        <f t="array" ref="A588">SUMPRODUCT(--(B$2:B588&lt;&gt;B$1:B587))</f>
        <v>82</v>
      </c>
      <c r="B588" s="1" t="s">
        <v>88</v>
      </c>
      <c r="C588" s="2" t="s">
        <v>113</v>
      </c>
      <c r="D588" s="1" t="s">
        <v>20</v>
      </c>
      <c r="E588" s="1" t="s">
        <v>114</v>
      </c>
      <c r="F588" s="1" t="s">
        <v>115</v>
      </c>
      <c r="G588" s="1" t="s">
        <v>620</v>
      </c>
      <c r="H588" s="8">
        <v>918249778</v>
      </c>
      <c r="I588" s="8">
        <v>0</v>
      </c>
      <c r="J588" s="9" t="str">
        <f t="shared" si="9"/>
        <v/>
      </c>
    </row>
    <row r="589" spans="1:10" x14ac:dyDescent="0.85">
      <c r="A589" s="9" cm="1">
        <f t="array" ref="A589">SUMPRODUCT(--(B$2:B589&lt;&gt;B$1:B588))</f>
        <v>82</v>
      </c>
      <c r="B589" s="1" t="s">
        <v>88</v>
      </c>
      <c r="C589" s="2" t="s">
        <v>49</v>
      </c>
      <c r="D589" s="1" t="s">
        <v>338</v>
      </c>
      <c r="E589" s="1" t="s">
        <v>50</v>
      </c>
      <c r="F589" s="1" t="s">
        <v>537</v>
      </c>
      <c r="G589" s="1" t="s">
        <v>621</v>
      </c>
      <c r="H589" s="8">
        <v>0</v>
      </c>
      <c r="I589" s="8">
        <v>6121665190</v>
      </c>
      <c r="J589" s="9" t="str">
        <f t="shared" si="9"/>
        <v/>
      </c>
    </row>
    <row r="590" spans="1:10" x14ac:dyDescent="0.85">
      <c r="A590" s="9" cm="1">
        <f t="array" ref="A590">SUMPRODUCT(--(B$2:B590&lt;&gt;B$1:B589))</f>
        <v>82</v>
      </c>
      <c r="B590" s="1" t="s">
        <v>88</v>
      </c>
      <c r="C590" s="2" t="s">
        <v>134</v>
      </c>
      <c r="D590" s="1" t="s">
        <v>135</v>
      </c>
      <c r="E590" s="1" t="s">
        <v>136</v>
      </c>
      <c r="F590" s="1" t="s">
        <v>137</v>
      </c>
      <c r="G590" s="1" t="s">
        <v>622</v>
      </c>
      <c r="H590" s="8">
        <v>0</v>
      </c>
      <c r="I590" s="8">
        <v>612166519</v>
      </c>
      <c r="J590" s="9" t="str">
        <f t="shared" si="9"/>
        <v/>
      </c>
    </row>
    <row r="591" spans="1:10" x14ac:dyDescent="0.85">
      <c r="A591" s="9" cm="1">
        <f t="array" ref="A591">SUMPRODUCT(--(B$2:B591&lt;&gt;B$1:B590))</f>
        <v>82</v>
      </c>
      <c r="B591" s="1" t="s">
        <v>88</v>
      </c>
      <c r="C591" s="2" t="s">
        <v>31</v>
      </c>
      <c r="D591" s="1" t="s">
        <v>32</v>
      </c>
      <c r="E591" s="1" t="s">
        <v>33</v>
      </c>
      <c r="F591" s="1" t="s">
        <v>94</v>
      </c>
      <c r="G591" s="1" t="s">
        <v>623</v>
      </c>
      <c r="H591" s="8">
        <v>3948926</v>
      </c>
      <c r="I591" s="8">
        <v>0</v>
      </c>
      <c r="J591" s="9" t="str">
        <f t="shared" si="9"/>
        <v/>
      </c>
    </row>
    <row r="592" spans="1:10" x14ac:dyDescent="0.85">
      <c r="A592" s="9" cm="1">
        <f t="array" ref="A592">SUMPRODUCT(--(B$2:B592&lt;&gt;B$1:B591))</f>
        <v>82</v>
      </c>
      <c r="B592" s="1" t="s">
        <v>88</v>
      </c>
      <c r="C592" s="2" t="s">
        <v>44</v>
      </c>
      <c r="D592" s="1" t="s">
        <v>185</v>
      </c>
      <c r="E592" s="1" t="s">
        <v>186</v>
      </c>
      <c r="F592" s="1" t="s">
        <v>187</v>
      </c>
      <c r="G592" s="1" t="s">
        <v>623</v>
      </c>
      <c r="H592" s="8">
        <v>0</v>
      </c>
      <c r="I592" s="8">
        <v>3948926</v>
      </c>
      <c r="J592" s="9" t="str">
        <f t="shared" si="9"/>
        <v/>
      </c>
    </row>
    <row r="593" spans="1:10" x14ac:dyDescent="0.85">
      <c r="A593" s="9" cm="1">
        <f t="array" ref="A593">SUMPRODUCT(--(B$2:B593&lt;&gt;B$1:B592))</f>
        <v>83</v>
      </c>
      <c r="B593" s="1" t="s">
        <v>89</v>
      </c>
      <c r="C593" s="2" t="s">
        <v>37</v>
      </c>
      <c r="D593" s="1" t="s">
        <v>38</v>
      </c>
      <c r="E593" s="1" t="s">
        <v>39</v>
      </c>
      <c r="F593" s="1" t="s">
        <v>101</v>
      </c>
      <c r="G593" s="1" t="s">
        <v>336</v>
      </c>
      <c r="H593" s="8">
        <v>1900000000</v>
      </c>
      <c r="I593" s="8">
        <v>0</v>
      </c>
      <c r="J593" s="9" t="str">
        <f t="shared" si="9"/>
        <v/>
      </c>
    </row>
    <row r="594" spans="1:10" x14ac:dyDescent="0.85">
      <c r="A594" s="9" cm="1">
        <f t="array" ref="A594">SUMPRODUCT(--(B$2:B594&lt;&gt;B$1:B593))</f>
        <v>83</v>
      </c>
      <c r="B594" s="1" t="s">
        <v>89</v>
      </c>
      <c r="C594" s="2" t="s">
        <v>37</v>
      </c>
      <c r="D594" s="1" t="s">
        <v>38</v>
      </c>
      <c r="E594" s="1" t="s">
        <v>39</v>
      </c>
      <c r="F594" s="1" t="s">
        <v>101</v>
      </c>
      <c r="G594" s="1" t="s">
        <v>337</v>
      </c>
      <c r="H594" s="8">
        <v>190000000</v>
      </c>
      <c r="I594" s="8">
        <v>0</v>
      </c>
      <c r="J594" s="9" t="str">
        <f t="shared" si="9"/>
        <v/>
      </c>
    </row>
    <row r="595" spans="1:10" x14ac:dyDescent="0.85">
      <c r="A595" s="9" cm="1">
        <f t="array" ref="A595">SUMPRODUCT(--(B$2:B595&lt;&gt;B$1:B594))</f>
        <v>83</v>
      </c>
      <c r="B595" s="1" t="s">
        <v>89</v>
      </c>
      <c r="C595" s="2" t="s">
        <v>49</v>
      </c>
      <c r="D595" s="1" t="s">
        <v>338</v>
      </c>
      <c r="E595" s="1" t="s">
        <v>339</v>
      </c>
      <c r="F595" s="1" t="s">
        <v>340</v>
      </c>
      <c r="G595" s="1" t="s">
        <v>624</v>
      </c>
      <c r="H595" s="8">
        <v>0</v>
      </c>
      <c r="I595" s="8">
        <v>1900000000</v>
      </c>
      <c r="J595" s="9" t="str">
        <f t="shared" si="9"/>
        <v/>
      </c>
    </row>
    <row r="596" spans="1:10" x14ac:dyDescent="0.85">
      <c r="A596" s="9" cm="1">
        <f t="array" ref="A596">SUMPRODUCT(--(B$2:B596&lt;&gt;B$1:B595))</f>
        <v>83</v>
      </c>
      <c r="B596" s="1" t="s">
        <v>89</v>
      </c>
      <c r="C596" s="2" t="s">
        <v>134</v>
      </c>
      <c r="D596" s="1" t="s">
        <v>135</v>
      </c>
      <c r="E596" s="1" t="s">
        <v>136</v>
      </c>
      <c r="F596" s="1" t="s">
        <v>137</v>
      </c>
      <c r="G596" s="1" t="s">
        <v>625</v>
      </c>
      <c r="H596" s="8">
        <v>0</v>
      </c>
      <c r="I596" s="8">
        <v>190000000</v>
      </c>
      <c r="J596" s="9" t="str">
        <f t="shared" si="9"/>
        <v/>
      </c>
    </row>
    <row r="597" spans="1:10" x14ac:dyDescent="0.85">
      <c r="A597" s="9" cm="1">
        <f t="array" ref="A597">SUMPRODUCT(--(B$2:B597&lt;&gt;B$1:B596))</f>
        <v>83</v>
      </c>
      <c r="B597" s="1" t="s">
        <v>89</v>
      </c>
      <c r="C597" s="2" t="s">
        <v>18</v>
      </c>
      <c r="D597" s="1" t="s">
        <v>19</v>
      </c>
      <c r="E597" s="1" t="s">
        <v>111</v>
      </c>
      <c r="F597" s="1" t="s">
        <v>112</v>
      </c>
      <c r="G597" s="1" t="s">
        <v>605</v>
      </c>
      <c r="H597" s="8">
        <v>600000000</v>
      </c>
      <c r="I597" s="8">
        <v>0</v>
      </c>
      <c r="J597" s="9" t="str">
        <f t="shared" si="9"/>
        <v/>
      </c>
    </row>
    <row r="598" spans="1:10" x14ac:dyDescent="0.85">
      <c r="A598" s="9" cm="1">
        <f t="array" ref="A598">SUMPRODUCT(--(B$2:B598&lt;&gt;B$1:B597))</f>
        <v>83</v>
      </c>
      <c r="B598" s="1" t="s">
        <v>89</v>
      </c>
      <c r="C598" s="2" t="s">
        <v>31</v>
      </c>
      <c r="D598" s="1" t="s">
        <v>32</v>
      </c>
      <c r="E598" s="1" t="s">
        <v>33</v>
      </c>
      <c r="F598" s="1" t="s">
        <v>94</v>
      </c>
      <c r="G598" s="1" t="s">
        <v>606</v>
      </c>
      <c r="H598" s="8">
        <v>0</v>
      </c>
      <c r="I598" s="8">
        <v>600000000</v>
      </c>
      <c r="J598" s="9" t="str">
        <f t="shared" si="9"/>
        <v/>
      </c>
    </row>
    <row r="599" spans="1:10" x14ac:dyDescent="0.85">
      <c r="A599" s="9" cm="1">
        <f t="array" ref="A599">SUMPRODUCT(--(B$2:B599&lt;&gt;B$1:B598))</f>
        <v>84</v>
      </c>
      <c r="B599" s="1" t="s">
        <v>90</v>
      </c>
      <c r="C599" s="2" t="s">
        <v>28</v>
      </c>
      <c r="D599" s="1" t="s">
        <v>29</v>
      </c>
      <c r="E599" s="1" t="s">
        <v>30</v>
      </c>
      <c r="F599" s="1" t="s">
        <v>110</v>
      </c>
      <c r="G599" s="1" t="s">
        <v>626</v>
      </c>
      <c r="H599" s="8">
        <v>1000000000</v>
      </c>
      <c r="I599" s="8">
        <v>0</v>
      </c>
      <c r="J599" s="9" t="str">
        <f t="shared" si="9"/>
        <v/>
      </c>
    </row>
    <row r="600" spans="1:10" x14ac:dyDescent="0.85">
      <c r="A600" s="9" cm="1">
        <f t="array" ref="A600">SUMPRODUCT(--(B$2:B600&lt;&gt;B$1:B599))</f>
        <v>84</v>
      </c>
      <c r="B600" s="1" t="s">
        <v>90</v>
      </c>
      <c r="C600" s="2" t="s">
        <v>31</v>
      </c>
      <c r="D600" s="1" t="s">
        <v>32</v>
      </c>
      <c r="E600" s="1" t="s">
        <v>33</v>
      </c>
      <c r="F600" s="1" t="s">
        <v>94</v>
      </c>
      <c r="G600" s="1" t="s">
        <v>626</v>
      </c>
      <c r="H600" s="8">
        <v>0</v>
      </c>
      <c r="I600" s="8">
        <v>1000000000</v>
      </c>
      <c r="J600" s="9" t="str">
        <f t="shared" si="9"/>
        <v/>
      </c>
    </row>
    <row r="601" spans="1:10" x14ac:dyDescent="0.85">
      <c r="A601" s="9" cm="1">
        <f t="array" ref="A601">SUMPRODUCT(--(B$2:B601&lt;&gt;B$1:B600))</f>
        <v>84</v>
      </c>
      <c r="B601" s="1" t="s">
        <v>90</v>
      </c>
      <c r="C601" s="2" t="s">
        <v>172</v>
      </c>
      <c r="D601" s="1" t="s">
        <v>173</v>
      </c>
      <c r="E601" s="1" t="s">
        <v>174</v>
      </c>
      <c r="F601" s="1" t="s">
        <v>175</v>
      </c>
      <c r="G601" s="1" t="s">
        <v>593</v>
      </c>
      <c r="H601" s="8">
        <v>75000</v>
      </c>
      <c r="I601" s="8">
        <v>0</v>
      </c>
      <c r="J601" s="9" t="str">
        <f t="shared" si="9"/>
        <v/>
      </c>
    </row>
    <row r="602" spans="1:10" x14ac:dyDescent="0.85">
      <c r="A602" s="9" cm="1">
        <f t="array" ref="A602">SUMPRODUCT(--(B$2:B602&lt;&gt;B$1:B601))</f>
        <v>84</v>
      </c>
      <c r="B602" s="1" t="s">
        <v>90</v>
      </c>
      <c r="C602" s="2" t="s">
        <v>31</v>
      </c>
      <c r="D602" s="1" t="s">
        <v>32</v>
      </c>
      <c r="E602" s="1" t="s">
        <v>33</v>
      </c>
      <c r="F602" s="1" t="s">
        <v>94</v>
      </c>
      <c r="G602" s="1" t="s">
        <v>593</v>
      </c>
      <c r="H602" s="8">
        <v>0</v>
      </c>
      <c r="I602" s="8">
        <v>75000</v>
      </c>
      <c r="J602" s="9" t="str">
        <f t="shared" si="9"/>
        <v/>
      </c>
    </row>
    <row r="603" spans="1:10" x14ac:dyDescent="0.85">
      <c r="A603" s="9" cm="1">
        <f t="array" ref="A603">SUMPRODUCT(--(B$2:B603&lt;&gt;B$1:B602))</f>
        <v>84</v>
      </c>
      <c r="B603" s="1" t="s">
        <v>90</v>
      </c>
      <c r="C603" s="2" t="s">
        <v>172</v>
      </c>
      <c r="D603" s="1" t="s">
        <v>173</v>
      </c>
      <c r="E603" s="1" t="s">
        <v>174</v>
      </c>
      <c r="F603" s="1" t="s">
        <v>175</v>
      </c>
      <c r="G603" s="1" t="s">
        <v>176</v>
      </c>
      <c r="H603" s="8">
        <v>672650</v>
      </c>
      <c r="I603" s="8">
        <v>0</v>
      </c>
      <c r="J603" s="9" t="str">
        <f t="shared" si="9"/>
        <v/>
      </c>
    </row>
    <row r="604" spans="1:10" x14ac:dyDescent="0.85">
      <c r="A604" s="9" cm="1">
        <f t="array" ref="A604">SUMPRODUCT(--(B$2:B604&lt;&gt;B$1:B603))</f>
        <v>84</v>
      </c>
      <c r="B604" s="1" t="s">
        <v>90</v>
      </c>
      <c r="C604" s="2" t="s">
        <v>31</v>
      </c>
      <c r="D604" s="1" t="s">
        <v>32</v>
      </c>
      <c r="E604" s="1" t="s">
        <v>33</v>
      </c>
      <c r="F604" s="1" t="s">
        <v>94</v>
      </c>
      <c r="G604" s="1" t="s">
        <v>176</v>
      </c>
      <c r="H604" s="8">
        <v>0</v>
      </c>
      <c r="I604" s="8">
        <v>672650</v>
      </c>
      <c r="J604" s="9" t="str">
        <f t="shared" si="9"/>
        <v/>
      </c>
    </row>
    <row r="605" spans="1:10" x14ac:dyDescent="0.85">
      <c r="A605" s="9" cm="1">
        <f t="array" ref="A605">SUMPRODUCT(--(B$2:B605&lt;&gt;B$1:B604))</f>
        <v>85</v>
      </c>
      <c r="B605" s="1" t="s">
        <v>91</v>
      </c>
      <c r="C605" s="2" t="s">
        <v>28</v>
      </c>
      <c r="D605" s="1" t="s">
        <v>29</v>
      </c>
      <c r="E605" s="1" t="s">
        <v>30</v>
      </c>
      <c r="F605" s="1" t="s">
        <v>110</v>
      </c>
      <c r="G605" s="1" t="s">
        <v>627</v>
      </c>
      <c r="H605" s="8">
        <v>12913866</v>
      </c>
      <c r="I605" s="8">
        <v>0</v>
      </c>
      <c r="J605" s="9" t="str">
        <f t="shared" si="9"/>
        <v/>
      </c>
    </row>
    <row r="606" spans="1:10" x14ac:dyDescent="0.85">
      <c r="A606" s="9" cm="1">
        <f t="array" ref="A606">SUMPRODUCT(--(B$2:B606&lt;&gt;B$1:B605))</f>
        <v>85</v>
      </c>
      <c r="B606" s="1" t="s">
        <v>91</v>
      </c>
      <c r="C606" s="2" t="s">
        <v>31</v>
      </c>
      <c r="D606" s="1" t="s">
        <v>32</v>
      </c>
      <c r="E606" s="1" t="s">
        <v>33</v>
      </c>
      <c r="F606" s="1" t="s">
        <v>94</v>
      </c>
      <c r="G606" s="1" t="s">
        <v>627</v>
      </c>
      <c r="H606" s="8">
        <v>0</v>
      </c>
      <c r="I606" s="8">
        <v>12913866</v>
      </c>
      <c r="J606" s="9" t="str">
        <f t="shared" si="9"/>
        <v/>
      </c>
    </row>
    <row r="607" spans="1:10" x14ac:dyDescent="0.85">
      <c r="A607" s="9" cm="1">
        <f t="array" ref="A607">SUMPRODUCT(--(B$2:B607&lt;&gt;B$1:B606))</f>
        <v>85</v>
      </c>
      <c r="B607" s="1" t="s">
        <v>91</v>
      </c>
      <c r="C607" s="2" t="s">
        <v>31</v>
      </c>
      <c r="D607" s="1" t="s">
        <v>32</v>
      </c>
      <c r="E607" s="1" t="s">
        <v>33</v>
      </c>
      <c r="F607" s="1" t="s">
        <v>94</v>
      </c>
      <c r="G607" s="1" t="s">
        <v>628</v>
      </c>
      <c r="H607" s="8">
        <v>3000000000</v>
      </c>
      <c r="I607" s="8">
        <v>0</v>
      </c>
      <c r="J607" s="9" t="str">
        <f t="shared" si="9"/>
        <v/>
      </c>
    </row>
    <row r="608" spans="1:10" x14ac:dyDescent="0.85">
      <c r="A608" s="9" cm="1">
        <f t="array" ref="A608">SUMPRODUCT(--(B$2:B608&lt;&gt;B$1:B607))</f>
        <v>85</v>
      </c>
      <c r="B608" s="1" t="s">
        <v>91</v>
      </c>
      <c r="C608" s="2" t="s">
        <v>37</v>
      </c>
      <c r="D608" s="1" t="s">
        <v>38</v>
      </c>
      <c r="E608" s="1" t="s">
        <v>39</v>
      </c>
      <c r="F608" s="1" t="s">
        <v>101</v>
      </c>
      <c r="G608" s="1" t="s">
        <v>628</v>
      </c>
      <c r="H608" s="8">
        <v>0</v>
      </c>
      <c r="I608" s="8">
        <v>3000000000</v>
      </c>
      <c r="J608" s="9" t="str">
        <f t="shared" si="9"/>
        <v/>
      </c>
    </row>
    <row r="609" spans="1:10" x14ac:dyDescent="0.85">
      <c r="A609" s="9" cm="1">
        <f t="array" ref="A609">SUMPRODUCT(--(B$2:B609&lt;&gt;B$1:B608))</f>
        <v>85</v>
      </c>
      <c r="B609" s="1" t="s">
        <v>91</v>
      </c>
      <c r="C609" s="2" t="s">
        <v>172</v>
      </c>
      <c r="D609" s="1" t="s">
        <v>173</v>
      </c>
      <c r="E609" s="1" t="s">
        <v>174</v>
      </c>
      <c r="F609" s="1" t="s">
        <v>175</v>
      </c>
      <c r="G609" s="1" t="s">
        <v>593</v>
      </c>
      <c r="H609" s="8">
        <v>3000</v>
      </c>
      <c r="I609" s="8">
        <v>0</v>
      </c>
      <c r="J609" s="9" t="str">
        <f t="shared" si="9"/>
        <v/>
      </c>
    </row>
    <row r="610" spans="1:10" x14ac:dyDescent="0.85">
      <c r="A610" s="9" cm="1">
        <f t="array" ref="A610">SUMPRODUCT(--(B$2:B610&lt;&gt;B$1:B609))</f>
        <v>85</v>
      </c>
      <c r="B610" s="1" t="s">
        <v>91</v>
      </c>
      <c r="C610" s="2" t="s">
        <v>31</v>
      </c>
      <c r="D610" s="1" t="s">
        <v>32</v>
      </c>
      <c r="E610" s="1" t="s">
        <v>33</v>
      </c>
      <c r="F610" s="1" t="s">
        <v>94</v>
      </c>
      <c r="G610" s="1" t="s">
        <v>593</v>
      </c>
      <c r="H610" s="8">
        <v>0</v>
      </c>
      <c r="I610" s="8">
        <v>3000</v>
      </c>
      <c r="J610" s="9" t="str">
        <f t="shared" si="9"/>
        <v/>
      </c>
    </row>
    <row r="611" spans="1:10" x14ac:dyDescent="0.85">
      <c r="A611" s="9" cm="1">
        <f t="array" ref="A611">SUMPRODUCT(--(B$2:B611&lt;&gt;B$1:B610))</f>
        <v>85</v>
      </c>
      <c r="B611" s="1" t="s">
        <v>91</v>
      </c>
      <c r="C611" s="2" t="s">
        <v>142</v>
      </c>
      <c r="D611" s="1" t="s">
        <v>143</v>
      </c>
      <c r="E611" s="1" t="s">
        <v>144</v>
      </c>
      <c r="F611" s="1" t="s">
        <v>145</v>
      </c>
      <c r="G611" s="1" t="s">
        <v>629</v>
      </c>
      <c r="H611" s="8">
        <v>51045300</v>
      </c>
      <c r="I611" s="8">
        <v>0</v>
      </c>
      <c r="J611" s="9" t="str">
        <f t="shared" si="9"/>
        <v/>
      </c>
    </row>
    <row r="612" spans="1:10" x14ac:dyDescent="0.85">
      <c r="A612" s="9" cm="1">
        <f t="array" ref="A612">SUMPRODUCT(--(B$2:B612&lt;&gt;B$1:B611))</f>
        <v>85</v>
      </c>
      <c r="B612" s="1" t="s">
        <v>91</v>
      </c>
      <c r="C612" s="2" t="s">
        <v>102</v>
      </c>
      <c r="D612" s="1" t="s">
        <v>103</v>
      </c>
      <c r="E612" s="1" t="s">
        <v>104</v>
      </c>
      <c r="F612" s="1" t="s">
        <v>105</v>
      </c>
      <c r="G612" s="1" t="s">
        <v>630</v>
      </c>
      <c r="H612" s="8">
        <v>0</v>
      </c>
      <c r="I612" s="8">
        <v>8925300</v>
      </c>
      <c r="J612" s="9" t="str">
        <f t="shared" si="9"/>
        <v/>
      </c>
    </row>
    <row r="613" spans="1:10" x14ac:dyDescent="0.85">
      <c r="A613" s="9" cm="1">
        <f t="array" ref="A613">SUMPRODUCT(--(B$2:B613&lt;&gt;B$1:B612))</f>
        <v>85</v>
      </c>
      <c r="B613" s="1" t="s">
        <v>91</v>
      </c>
      <c r="C613" s="2" t="s">
        <v>102</v>
      </c>
      <c r="D613" s="1" t="s">
        <v>103</v>
      </c>
      <c r="E613" s="1" t="s">
        <v>104</v>
      </c>
      <c r="F613" s="1" t="s">
        <v>105</v>
      </c>
      <c r="G613" s="1" t="s">
        <v>631</v>
      </c>
      <c r="H613" s="8">
        <v>0</v>
      </c>
      <c r="I613" s="8">
        <v>9720000</v>
      </c>
      <c r="J613" s="9" t="str">
        <f t="shared" si="9"/>
        <v/>
      </c>
    </row>
    <row r="614" spans="1:10" x14ac:dyDescent="0.85">
      <c r="A614" s="9" cm="1">
        <f t="array" ref="A614">SUMPRODUCT(--(B$2:B614&lt;&gt;B$1:B613))</f>
        <v>85</v>
      </c>
      <c r="B614" s="1" t="s">
        <v>91</v>
      </c>
      <c r="C614" s="2" t="s">
        <v>102</v>
      </c>
      <c r="D614" s="1" t="s">
        <v>103</v>
      </c>
      <c r="E614" s="1" t="s">
        <v>104</v>
      </c>
      <c r="F614" s="1" t="s">
        <v>105</v>
      </c>
      <c r="G614" s="1" t="s">
        <v>632</v>
      </c>
      <c r="H614" s="8">
        <v>0</v>
      </c>
      <c r="I614" s="8">
        <v>32400000</v>
      </c>
      <c r="J614" s="9" t="str">
        <f t="shared" si="9"/>
        <v/>
      </c>
    </row>
    <row r="615" spans="1:10" x14ac:dyDescent="0.85">
      <c r="A615" s="9" cm="1">
        <f t="array" ref="A615">SUMPRODUCT(--(B$2:B615&lt;&gt;B$1:B614))</f>
        <v>86</v>
      </c>
      <c r="B615" s="1" t="s">
        <v>633</v>
      </c>
      <c r="C615" s="2" t="s">
        <v>18</v>
      </c>
      <c r="D615" s="1" t="s">
        <v>19</v>
      </c>
      <c r="E615" s="1" t="s">
        <v>111</v>
      </c>
      <c r="F615" s="1" t="s">
        <v>112</v>
      </c>
      <c r="G615" s="1" t="s">
        <v>606</v>
      </c>
      <c r="H615" s="8">
        <v>1000000000</v>
      </c>
      <c r="I615" s="8">
        <v>0</v>
      </c>
      <c r="J615" s="9" t="str">
        <f t="shared" si="9"/>
        <v/>
      </c>
    </row>
    <row r="616" spans="1:10" x14ac:dyDescent="0.85">
      <c r="A616" s="9" cm="1">
        <f t="array" ref="A616">SUMPRODUCT(--(B$2:B616&lt;&gt;B$1:B615))</f>
        <v>86</v>
      </c>
      <c r="B616" s="1" t="s">
        <v>633</v>
      </c>
      <c r="C616" s="2" t="s">
        <v>31</v>
      </c>
      <c r="D616" s="1" t="s">
        <v>32</v>
      </c>
      <c r="E616" s="1" t="s">
        <v>33</v>
      </c>
      <c r="F616" s="1" t="s">
        <v>94</v>
      </c>
      <c r="G616" s="1" t="s">
        <v>606</v>
      </c>
      <c r="H616" s="8">
        <v>0</v>
      </c>
      <c r="I616" s="8">
        <v>1000000000</v>
      </c>
      <c r="J616" s="9" t="str">
        <f t="shared" si="9"/>
        <v/>
      </c>
    </row>
    <row r="617" spans="1:10" x14ac:dyDescent="0.85">
      <c r="A617" s="9" cm="1">
        <f t="array" ref="A617">SUMPRODUCT(--(B$2:B617&lt;&gt;B$1:B616))</f>
        <v>86</v>
      </c>
      <c r="B617" s="1" t="s">
        <v>633</v>
      </c>
      <c r="C617" s="2" t="s">
        <v>18</v>
      </c>
      <c r="D617" s="1" t="s">
        <v>19</v>
      </c>
      <c r="E617" s="1" t="s">
        <v>111</v>
      </c>
      <c r="F617" s="1" t="s">
        <v>112</v>
      </c>
      <c r="G617" s="1" t="s">
        <v>606</v>
      </c>
      <c r="H617" s="8">
        <v>1000000000</v>
      </c>
      <c r="I617" s="8">
        <v>0</v>
      </c>
      <c r="J617" s="9" t="str">
        <f t="shared" si="9"/>
        <v/>
      </c>
    </row>
    <row r="618" spans="1:10" x14ac:dyDescent="0.85">
      <c r="A618" s="9" cm="1">
        <f t="array" ref="A618">SUMPRODUCT(--(B$2:B618&lt;&gt;B$1:B617))</f>
        <v>86</v>
      </c>
      <c r="B618" s="1" t="s">
        <v>633</v>
      </c>
      <c r="C618" s="2" t="s">
        <v>31</v>
      </c>
      <c r="D618" s="1" t="s">
        <v>32</v>
      </c>
      <c r="E618" s="1" t="s">
        <v>33</v>
      </c>
      <c r="F618" s="1" t="s">
        <v>94</v>
      </c>
      <c r="G618" s="1" t="s">
        <v>606</v>
      </c>
      <c r="H618" s="8">
        <v>0</v>
      </c>
      <c r="I618" s="8">
        <v>1000000000</v>
      </c>
      <c r="J618" s="9" t="str">
        <f t="shared" si="9"/>
        <v/>
      </c>
    </row>
    <row r="619" spans="1:10" x14ac:dyDescent="0.85">
      <c r="A619" s="9" cm="1">
        <f t="array" ref="A619">SUMPRODUCT(--(B$2:B619&lt;&gt;B$1:B618))</f>
        <v>86</v>
      </c>
      <c r="B619" s="1" t="s">
        <v>633</v>
      </c>
      <c r="C619" s="2" t="s">
        <v>142</v>
      </c>
      <c r="D619" s="1" t="s">
        <v>143</v>
      </c>
      <c r="E619" s="1" t="s">
        <v>144</v>
      </c>
      <c r="F619" s="1" t="s">
        <v>145</v>
      </c>
      <c r="G619" s="1" t="s">
        <v>634</v>
      </c>
      <c r="H619" s="8">
        <v>246546000</v>
      </c>
      <c r="I619" s="8">
        <v>0</v>
      </c>
      <c r="J619" s="9" t="str">
        <f t="shared" si="9"/>
        <v/>
      </c>
    </row>
    <row r="620" spans="1:10" x14ac:dyDescent="0.85">
      <c r="A620" s="9" cm="1">
        <f t="array" ref="A620">SUMPRODUCT(--(B$2:B620&lt;&gt;B$1:B619))</f>
        <v>86</v>
      </c>
      <c r="B620" s="1" t="s">
        <v>633</v>
      </c>
      <c r="C620" s="2" t="s">
        <v>102</v>
      </c>
      <c r="D620" s="1" t="s">
        <v>103</v>
      </c>
      <c r="E620" s="1" t="s">
        <v>104</v>
      </c>
      <c r="F620" s="1" t="s">
        <v>105</v>
      </c>
      <c r="G620" s="1" t="s">
        <v>635</v>
      </c>
      <c r="H620" s="8">
        <v>0</v>
      </c>
      <c r="I620" s="8">
        <v>45180000</v>
      </c>
      <c r="J620" s="9" t="str">
        <f t="shared" si="9"/>
        <v/>
      </c>
    </row>
    <row r="621" spans="1:10" x14ac:dyDescent="0.85">
      <c r="A621" s="9" cm="1">
        <f t="array" ref="A621">SUMPRODUCT(--(B$2:B621&lt;&gt;B$1:B620))</f>
        <v>86</v>
      </c>
      <c r="B621" s="1" t="s">
        <v>633</v>
      </c>
      <c r="C621" s="2" t="s">
        <v>102</v>
      </c>
      <c r="D621" s="1" t="s">
        <v>103</v>
      </c>
      <c r="E621" s="1" t="s">
        <v>104</v>
      </c>
      <c r="F621" s="1" t="s">
        <v>105</v>
      </c>
      <c r="G621" s="1" t="s">
        <v>636</v>
      </c>
      <c r="H621" s="8">
        <v>0</v>
      </c>
      <c r="I621" s="8">
        <v>56430000</v>
      </c>
      <c r="J621" s="9" t="str">
        <f t="shared" si="9"/>
        <v/>
      </c>
    </row>
    <row r="622" spans="1:10" x14ac:dyDescent="0.85">
      <c r="A622" s="9" cm="1">
        <f t="array" ref="A622">SUMPRODUCT(--(B$2:B622&lt;&gt;B$1:B621))</f>
        <v>86</v>
      </c>
      <c r="B622" s="1" t="s">
        <v>633</v>
      </c>
      <c r="C622" s="2" t="s">
        <v>102</v>
      </c>
      <c r="D622" s="1" t="s">
        <v>103</v>
      </c>
      <c r="E622" s="1" t="s">
        <v>104</v>
      </c>
      <c r="F622" s="1" t="s">
        <v>105</v>
      </c>
      <c r="G622" s="1" t="s">
        <v>637</v>
      </c>
      <c r="H622" s="8">
        <v>0</v>
      </c>
      <c r="I622" s="8">
        <v>144936000</v>
      </c>
      <c r="J622" s="9" t="str">
        <f t="shared" si="9"/>
        <v/>
      </c>
    </row>
  </sheetData>
  <phoneticPr fontId="1" type="noConversion"/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Saber</dc:creator>
  <dc:description/>
  <cp:lastModifiedBy>Th Dorsan</cp:lastModifiedBy>
  <cp:revision>10</cp:revision>
  <dcterms:created xsi:type="dcterms:W3CDTF">2015-06-05T18:17:20Z</dcterms:created>
  <dcterms:modified xsi:type="dcterms:W3CDTF">2025-11-05T14:01:23Z</dcterms:modified>
  <dc:language>en-US</dc:language>
</cp:coreProperties>
</file>